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obilforeningen.sharepoint.com/sites/FellesNB/Delte dokumenter/Servicekontoret/Regnskap/Reiseregninger/"/>
    </mc:Choice>
  </mc:AlternateContent>
  <xr:revisionPtr revIDLastSave="6" documentId="8_{F21A5110-EB7A-4B18-83AB-AE932C902A6F}" xr6:coauthVersionLast="47" xr6:coauthVersionMax="47" xr10:uidLastSave="{CA8076CA-F561-4CF0-8D54-DCDCFE619F61}"/>
  <bookViews>
    <workbookView xWindow="-120" yWindow="-120" windowWidth="29040" windowHeight="15720" tabRatio="886" xr2:uid="{00000000-000D-0000-FFFF-FFFF00000000}"/>
  </bookViews>
  <sheets>
    <sheet name="2026" sheetId="15" r:id="rId1"/>
    <sheet name="Info" sheetId="4" state="hidden" r:id="rId2"/>
  </sheets>
  <definedNames>
    <definedName name="KundeNavn" localSheetId="0">'2026'!$C$7</definedName>
    <definedName name="KundeNavn">#REF!</definedName>
    <definedName name="_xlnm.Print_Area" localSheetId="0">'2026'!$A$2:$T$66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5" l="1"/>
  <c r="T49" i="15"/>
  <c r="T32" i="15"/>
  <c r="T36" i="15" l="1"/>
  <c r="T35" i="15"/>
  <c r="T34" i="15"/>
  <c r="T28" i="15"/>
  <c r="T57" i="15" s="1"/>
  <c r="O28" i="15"/>
  <c r="U11" i="15"/>
  <c r="U10" i="15"/>
  <c r="V11" i="15" l="1"/>
  <c r="V12" i="15" l="1"/>
  <c r="V13" i="15" s="1"/>
  <c r="U8" i="15" s="1"/>
  <c r="U12" i="15"/>
  <c r="X13" i="15" s="1"/>
  <c r="W13" i="15" l="1"/>
  <c r="U9" i="15" s="1"/>
  <c r="Y9" i="15" s="1"/>
  <c r="W9" i="15" l="1"/>
  <c r="X9" i="15"/>
  <c r="AA9" i="15" l="1"/>
  <c r="T6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7" authorId="0" shapeId="0" xr:uid="{00000000-0006-0000-0000-000001000000}">
      <text>
        <r>
          <rPr>
            <sz val="9"/>
            <color indexed="81"/>
            <rFont val="Tahoma"/>
            <family val="2"/>
          </rPr>
          <t>Datoformat: 
01.01.18</t>
        </r>
      </text>
    </comment>
    <comment ref="Q7" authorId="0" shapeId="0" xr:uid="{00000000-0006-0000-0000-000002000000}">
      <text>
        <r>
          <rPr>
            <sz val="9"/>
            <color indexed="81"/>
            <rFont val="Tahoma"/>
            <family val="2"/>
          </rPr>
          <t>Format på klokkeslett:
08:00</t>
        </r>
      </text>
    </comment>
    <comment ref="R31" authorId="0" shapeId="0" xr:uid="{00000000-0006-0000-0000-000004000000}">
      <text>
        <r>
          <rPr>
            <b/>
            <sz val="9"/>
            <color indexed="81"/>
            <rFont val="Tahoma"/>
            <family val="2"/>
          </rPr>
          <t xml:space="preserve">Du har krav på det du har avtalt med arbeidsgiver. 
Skattefri sats uansett kjørelengde er kr 3,50 pr km.
</t>
        </r>
      </text>
    </comment>
    <comment ref="R36" authorId="0" shapeId="0" xr:uid="{00000000-0006-0000-0000-000006000000}">
      <text>
        <r>
          <rPr>
            <b/>
            <sz val="9"/>
            <color indexed="81"/>
            <rFont val="Tahoma"/>
            <family val="2"/>
          </rPr>
          <t>Tillegg for frakt av utstyr og materiell:
kr 1,00 pr km.</t>
        </r>
      </text>
    </comment>
  </commentList>
</comments>
</file>

<file path=xl/sharedStrings.xml><?xml version="1.0" encoding="utf-8"?>
<sst xmlns="http://schemas.openxmlformats.org/spreadsheetml/2006/main" count="72" uniqueCount="60">
  <si>
    <t>REISEREGNING NORSK BOBILFORENING</t>
  </si>
  <si>
    <t>Region/Avd:</t>
  </si>
  <si>
    <t>Avreisedato:</t>
  </si>
  <si>
    <t>Kl.:</t>
  </si>
  <si>
    <t>Statens sats</t>
  </si>
  <si>
    <t>Navn:</t>
  </si>
  <si>
    <t>Hjemkomstdato:</t>
  </si>
  <si>
    <t>&lt;6</t>
  </si>
  <si>
    <t>6-12</t>
  </si>
  <si>
    <t>&gt;12</t>
  </si>
  <si>
    <t>E-post</t>
  </si>
  <si>
    <t>Adresse:</t>
  </si>
  <si>
    <t>Stilling:</t>
  </si>
  <si>
    <t>Postnr/-sted:</t>
  </si>
  <si>
    <t>Reisens formål/arrangement:</t>
  </si>
  <si>
    <t>Reisebeskrivelse og transportkostnader/kilometergodgjørelse</t>
  </si>
  <si>
    <t xml:space="preserve"> </t>
  </si>
  <si>
    <t xml:space="preserve">  </t>
  </si>
  <si>
    <t xml:space="preserve">   </t>
  </si>
  <si>
    <t>Type</t>
  </si>
  <si>
    <t>Hvis bil</t>
  </si>
  <si>
    <t>Vedlegg</t>
  </si>
  <si>
    <t>Beløp</t>
  </si>
  <si>
    <t>Dato:</t>
  </si>
  <si>
    <t xml:space="preserve">  Kl.slett:</t>
  </si>
  <si>
    <t xml:space="preserve"> Fra sted:</t>
  </si>
  <si>
    <t xml:space="preserve"> Til  sted:</t>
  </si>
  <si>
    <t xml:space="preserve"> Kl.slett:</t>
  </si>
  <si>
    <t>transportmiddel</t>
  </si>
  <si>
    <t>antall km</t>
  </si>
  <si>
    <t>Sum:</t>
  </si>
  <si>
    <t>Sum hittil i år:</t>
  </si>
  <si>
    <t>Bilgodtgjørelse</t>
  </si>
  <si>
    <t>Sum km</t>
  </si>
  <si>
    <t>Sats</t>
  </si>
  <si>
    <t xml:space="preserve">     Bilgodtgjørelse ved Landsmøter/Landsmøtetreff/representasjon landsstyrets medlemmer</t>
  </si>
  <si>
    <r>
      <t xml:space="preserve">     Bilgodtgjørelse 0-10000 km (</t>
    </r>
    <r>
      <rPr>
        <sz val="8"/>
        <color indexed="8"/>
        <rFont val="Arial"/>
        <family val="2"/>
      </rPr>
      <t>se merknad)</t>
    </r>
  </si>
  <si>
    <r>
      <t xml:space="preserve">     Bilgodtgjørelse over 10000 km </t>
    </r>
    <r>
      <rPr>
        <sz val="8"/>
        <color indexed="8"/>
        <rFont val="Arial"/>
        <family val="2"/>
      </rPr>
      <t>(se merknad)</t>
    </r>
  </si>
  <si>
    <t xml:space="preserve">     Passasjertillegg</t>
  </si>
  <si>
    <t>Oppgi navn på passasjer(er):</t>
  </si>
  <si>
    <t xml:space="preserve">     Annet</t>
  </si>
  <si>
    <t xml:space="preserve">Opplysninger om overnattingssted-/type  </t>
  </si>
  <si>
    <t xml:space="preserve">    Navn og adresse på overnattingssted</t>
  </si>
  <si>
    <t>Betalt beløp</t>
  </si>
  <si>
    <t>Dato</t>
  </si>
  <si>
    <t xml:space="preserve">Vedlegg </t>
  </si>
  <si>
    <t xml:space="preserve">    (behøver ikke fylles ut ved overnatting privat eller på hybel/brakke)</t>
  </si>
  <si>
    <t>Fra</t>
  </si>
  <si>
    <t>-</t>
  </si>
  <si>
    <t>Til</t>
  </si>
  <si>
    <t>Styregodtgjørelse Landsstyremøte</t>
  </si>
  <si>
    <t>Andre utgifter på reisen</t>
  </si>
  <si>
    <t>Sum godtgjørelse / utlegg:</t>
  </si>
  <si>
    <t xml:space="preserve">   - Dekket av arbeidsgiver</t>
  </si>
  <si>
    <t>Differanse</t>
  </si>
  <si>
    <t>Skyldig</t>
  </si>
  <si>
    <t>Samtykke til trekk i lønn</t>
  </si>
  <si>
    <t>Til gode overføres til bank - kontonr:</t>
  </si>
  <si>
    <t>Underskrift arbeidstaker:</t>
  </si>
  <si>
    <t>Noen tips til bruk av skjema i Sticos oppslag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</si>
</sst>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hh:mm;@"/>
    <numFmt numFmtId="166" formatCode="dd/mm/yy;@"/>
    <numFmt numFmtId="167" formatCode="dd/mm/yyyy;@"/>
    <numFmt numFmtId="168" formatCode="#,##0;\-#,##0;"/>
    <numFmt numFmtId="169" formatCode="#,##0.00;\-#,##0.00;"/>
    <numFmt numFmtId="170" formatCode="#,##0_ ;\-#,##0\ "/>
  </numFmts>
  <fonts count="21" x14ac:knownFonts="1">
    <font>
      <sz val="10"/>
      <color indexed="8"/>
      <name val="Arial"/>
      <family val="2"/>
    </font>
    <font>
      <sz val="10"/>
      <color indexed="8"/>
      <name val="Arial"/>
      <family val="2"/>
      <charset val="1"/>
    </font>
    <font>
      <b/>
      <sz val="10"/>
      <color indexed="8"/>
      <name val="Arial"/>
      <family val="2"/>
      <charset val="1"/>
    </font>
    <font>
      <sz val="9"/>
      <color indexed="81"/>
      <name val="Tahoma"/>
      <family val="2"/>
    </font>
    <font>
      <b/>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8"/>
      <color indexed="8"/>
      <name val="Arial"/>
      <family val="2"/>
    </font>
    <font>
      <b/>
      <sz val="10"/>
      <color indexed="8"/>
      <name val="Arial"/>
      <family val="2"/>
    </font>
    <font>
      <sz val="10"/>
      <color indexed="8"/>
      <name val="Arial"/>
      <family val="2"/>
    </font>
    <font>
      <b/>
      <sz val="10"/>
      <name val="Arial"/>
      <family val="2"/>
    </font>
    <font>
      <sz val="10"/>
      <name val="Arial"/>
      <family val="2"/>
    </font>
    <font>
      <b/>
      <sz val="24"/>
      <color rgb="FF00539B"/>
      <name val="Arial"/>
      <family val="2"/>
    </font>
    <font>
      <sz val="10"/>
      <color theme="0"/>
      <name val="Arial"/>
      <family val="2"/>
    </font>
    <font>
      <sz val="11"/>
      <color theme="0"/>
      <name val="Arial"/>
      <family val="2"/>
    </font>
    <font>
      <sz val="10"/>
      <color rgb="FFFF0000"/>
      <name val="Arial"/>
      <family val="2"/>
    </font>
    <font>
      <u/>
      <sz val="10"/>
      <color theme="10"/>
      <name val="Arial"/>
      <family val="2"/>
    </font>
    <font>
      <b/>
      <sz val="18"/>
      <color rgb="FF00539B"/>
      <name val="Arial"/>
      <family val="2"/>
      <charset val="1"/>
    </font>
  </fonts>
  <fills count="8">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0"/>
        <bgColor indexed="64"/>
      </patternFill>
    </fill>
    <fill>
      <patternFill patternType="solid">
        <fgColor rgb="FFDDDFEE"/>
        <bgColor indexed="9"/>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3">
    <xf numFmtId="0" fontId="0" fillId="0" borderId="0"/>
    <xf numFmtId="164" fontId="12" fillId="0" borderId="0" applyFont="0" applyFill="0" applyBorder="0" applyAlignment="0" applyProtection="0"/>
    <xf numFmtId="0" fontId="19" fillId="0" borderId="0" applyNumberFormat="0" applyFill="0" applyBorder="0" applyAlignment="0" applyProtection="0"/>
  </cellStyleXfs>
  <cellXfs count="226">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1" fillId="0" borderId="0" xfId="0" applyFont="1"/>
    <xf numFmtId="0" fontId="1" fillId="2" borderId="5" xfId="0" applyFont="1" applyFill="1" applyBorder="1" applyAlignment="1">
      <alignment horizontal="center" vertical="center"/>
    </xf>
    <xf numFmtId="169" fontId="2" fillId="2" borderId="1" xfId="0" applyNumberFormat="1" applyFont="1" applyFill="1" applyBorder="1" applyAlignment="1">
      <alignment horizontal="right" vertical="center"/>
    </xf>
    <xf numFmtId="0" fontId="1" fillId="6" borderId="0" xfId="0" applyFont="1" applyFill="1"/>
    <xf numFmtId="169" fontId="2" fillId="2" borderId="2" xfId="0" applyNumberFormat="1" applyFont="1" applyFill="1" applyBorder="1" applyAlignment="1">
      <alignment horizontal="right" vertical="center"/>
    </xf>
    <xf numFmtId="169" fontId="1" fillId="2" borderId="3" xfId="0" applyNumberFormat="1" applyFont="1" applyFill="1" applyBorder="1" applyAlignment="1">
      <alignment horizontal="right" vertical="center"/>
    </xf>
    <xf numFmtId="169" fontId="1" fillId="2" borderId="2" xfId="0" applyNumberFormat="1" applyFont="1" applyFill="1" applyBorder="1" applyAlignment="1">
      <alignment horizontal="right" vertical="center"/>
    </xf>
    <xf numFmtId="4" fontId="1" fillId="2" borderId="15" xfId="0" applyNumberFormat="1" applyFont="1" applyFill="1" applyBorder="1" applyAlignment="1" applyProtection="1">
      <alignment horizontal="right" vertical="center"/>
      <protection locked="0"/>
    </xf>
    <xf numFmtId="169" fontId="1" fillId="2" borderId="15"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9" xfId="0" applyFont="1" applyFill="1" applyBorder="1" applyAlignment="1">
      <alignment horizontal="center" vertical="center"/>
    </xf>
    <xf numFmtId="169" fontId="2" fillId="2" borderId="15" xfId="0" applyNumberFormat="1" applyFont="1" applyFill="1" applyBorder="1" applyAlignment="1">
      <alignment horizontal="right" vertical="center"/>
    </xf>
    <xf numFmtId="0" fontId="2" fillId="3" borderId="15" xfId="0" applyFont="1" applyFill="1" applyBorder="1" applyAlignment="1">
      <alignment horizontal="center" vertical="center"/>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165" fontId="1" fillId="2" borderId="1"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13" fillId="3" borderId="1" xfId="0" applyFont="1" applyFill="1" applyBorder="1" applyAlignment="1">
      <alignment horizontal="center" vertical="center"/>
    </xf>
    <xf numFmtId="170" fontId="14" fillId="0" borderId="15" xfId="0" applyNumberFormat="1" applyFont="1" applyBorder="1" applyAlignment="1">
      <alignment horizontal="center" vertical="center"/>
    </xf>
    <xf numFmtId="4" fontId="1" fillId="2" borderId="12" xfId="0" applyNumberFormat="1" applyFont="1" applyFill="1" applyBorder="1" applyAlignment="1" applyProtection="1">
      <alignment horizontal="right" vertical="center"/>
      <protection locked="0"/>
    </xf>
    <xf numFmtId="4" fontId="1" fillId="2" borderId="14" xfId="0" applyNumberFormat="1" applyFont="1" applyFill="1" applyBorder="1" applyAlignment="1" applyProtection="1">
      <alignment horizontal="right" vertical="center"/>
      <protection locked="0"/>
    </xf>
    <xf numFmtId="0" fontId="2" fillId="3" borderId="34"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2" fillId="2" borderId="15" xfId="0" applyFont="1" applyFill="1" applyBorder="1" applyAlignment="1" applyProtection="1">
      <alignment horizontal="center" vertical="center"/>
      <protection locked="0"/>
    </xf>
    <xf numFmtId="167" fontId="1" fillId="2" borderId="0" xfId="0" applyNumberFormat="1" applyFont="1" applyFill="1" applyAlignment="1" applyProtection="1">
      <alignment horizontal="center" vertical="top"/>
      <protection locked="0"/>
    </xf>
    <xf numFmtId="167" fontId="1" fillId="2" borderId="0" xfId="0" applyNumberFormat="1" applyFont="1" applyFill="1" applyAlignment="1" applyProtection="1">
      <alignment horizontal="left" vertical="top"/>
      <protection locked="0"/>
    </xf>
    <xf numFmtId="0" fontId="1" fillId="2" borderId="0" xfId="0" applyFont="1" applyFill="1" applyAlignment="1" applyProtection="1">
      <alignment horizontal="left" vertical="top"/>
      <protection locked="0"/>
    </xf>
    <xf numFmtId="0" fontId="1" fillId="5" borderId="0" xfId="0" applyFont="1" applyFill="1" applyAlignment="1">
      <alignment vertical="center"/>
    </xf>
    <xf numFmtId="0" fontId="1" fillId="5" borderId="0" xfId="0" applyFont="1" applyFill="1" applyAlignment="1">
      <alignment vertical="top"/>
    </xf>
    <xf numFmtId="0" fontId="1" fillId="0" borderId="0" xfId="0" applyFont="1" applyAlignment="1">
      <alignment vertical="center"/>
    </xf>
    <xf numFmtId="0" fontId="16" fillId="0" borderId="0" xfId="0" applyFont="1" applyAlignment="1">
      <alignment vertical="center"/>
    </xf>
    <xf numFmtId="0" fontId="16" fillId="0" borderId="0" xfId="0" applyFont="1"/>
    <xf numFmtId="0" fontId="16" fillId="6" borderId="0" xfId="0" applyFont="1" applyFill="1"/>
    <xf numFmtId="0" fontId="16" fillId="0" borderId="0" xfId="0" quotePrefix="1" applyFont="1"/>
    <xf numFmtId="0" fontId="17" fillId="0" borderId="0" xfId="0" applyFont="1" applyAlignment="1">
      <alignment horizontal="right"/>
    </xf>
    <xf numFmtId="16" fontId="16" fillId="0" borderId="0" xfId="0" quotePrefix="1" applyNumberFormat="1" applyFont="1" applyAlignment="1">
      <alignment horizontal="right"/>
    </xf>
    <xf numFmtId="0" fontId="17" fillId="6" borderId="0" xfId="0" applyFont="1" applyFill="1"/>
    <xf numFmtId="0" fontId="17" fillId="0" borderId="0" xfId="0" applyFont="1"/>
    <xf numFmtId="20" fontId="16" fillId="5" borderId="0" xfId="0" applyNumberFormat="1" applyFont="1" applyFill="1" applyAlignment="1" applyProtection="1">
      <alignment horizontal="center" vertical="center"/>
      <protection locked="0"/>
    </xf>
    <xf numFmtId="0" fontId="16" fillId="5" borderId="0" xfId="0" applyFont="1" applyFill="1" applyAlignment="1" applyProtection="1">
      <alignment horizontal="center" vertical="center"/>
      <protection locked="0"/>
    </xf>
    <xf numFmtId="22" fontId="16" fillId="0" borderId="0" xfId="0" quotePrefix="1" applyNumberFormat="1" applyFont="1"/>
    <xf numFmtId="164" fontId="16" fillId="0" borderId="0" xfId="1" quotePrefix="1" applyFont="1" applyProtection="1"/>
    <xf numFmtId="1" fontId="16" fillId="0" borderId="0" xfId="0" applyNumberFormat="1" applyFont="1"/>
    <xf numFmtId="0" fontId="18" fillId="0" borderId="0" xfId="0" applyFont="1"/>
    <xf numFmtId="0" fontId="18" fillId="6" borderId="0" xfId="0" applyFont="1" applyFill="1"/>
    <xf numFmtId="0" fontId="18" fillId="0" borderId="0" xfId="0" applyFont="1" applyAlignment="1">
      <alignment vertical="center"/>
    </xf>
    <xf numFmtId="2" fontId="16" fillId="0" borderId="0" xfId="0" quotePrefix="1" applyNumberFormat="1" applyFont="1"/>
    <xf numFmtId="4" fontId="1" fillId="5" borderId="1" xfId="0" applyNumberFormat="1" applyFont="1" applyFill="1" applyBorder="1" applyAlignment="1" applyProtection="1">
      <alignment horizontal="right" vertical="center"/>
      <protection locked="0"/>
    </xf>
    <xf numFmtId="0" fontId="1" fillId="2" borderId="0" xfId="0" applyFont="1" applyFill="1" applyAlignment="1">
      <alignment horizontal="left" vertical="center" wrapText="1"/>
    </xf>
    <xf numFmtId="0" fontId="9" fillId="0" borderId="0" xfId="0" applyFont="1" applyAlignment="1">
      <alignment vertical="center"/>
    </xf>
    <xf numFmtId="0" fontId="15" fillId="0" borderId="0" xfId="0" applyFont="1" applyAlignment="1">
      <alignment vertical="top"/>
    </xf>
    <xf numFmtId="0" fontId="1" fillId="0" borderId="0" xfId="0" applyFont="1" applyAlignment="1">
      <alignment vertical="top"/>
    </xf>
    <xf numFmtId="0" fontId="1" fillId="2" borderId="0" xfId="0" applyFont="1" applyFill="1" applyAlignment="1">
      <alignment horizontal="left" vertical="center" wrapText="1"/>
    </xf>
    <xf numFmtId="0" fontId="2" fillId="3" borderId="8" xfId="0" applyFont="1" applyFill="1" applyBorder="1" applyAlignment="1">
      <alignment horizontal="left" vertical="center"/>
    </xf>
    <xf numFmtId="0" fontId="2" fillId="3" borderId="28" xfId="0" applyFont="1" applyFill="1" applyBorder="1" applyAlignment="1">
      <alignment horizontal="left" vertical="center"/>
    </xf>
    <xf numFmtId="0" fontId="1" fillId="2" borderId="36" xfId="0" applyFont="1" applyFill="1" applyBorder="1" applyAlignment="1" applyProtection="1">
      <alignment horizontal="left" vertical="center"/>
      <protection locked="0"/>
    </xf>
    <xf numFmtId="0" fontId="1" fillId="2" borderId="37" xfId="0" applyFont="1" applyFill="1" applyBorder="1" applyAlignment="1" applyProtection="1">
      <alignment horizontal="left" vertical="center"/>
      <protection locked="0"/>
    </xf>
    <xf numFmtId="0" fontId="1" fillId="2" borderId="38" xfId="0" applyFont="1" applyFill="1" applyBorder="1" applyAlignment="1" applyProtection="1">
      <alignment horizontal="left" vertical="center"/>
      <protection locked="0"/>
    </xf>
    <xf numFmtId="0" fontId="13" fillId="3" borderId="35" xfId="0" applyFont="1" applyFill="1" applyBorder="1" applyAlignment="1">
      <alignment horizontal="left" vertical="center"/>
    </xf>
    <xf numFmtId="0" fontId="13" fillId="3" borderId="12" xfId="0" applyFont="1" applyFill="1" applyBorder="1" applyAlignment="1">
      <alignment horizontal="left" vertical="center"/>
    </xf>
    <xf numFmtId="166" fontId="14" fillId="2" borderId="8" xfId="0" applyNumberFormat="1" applyFont="1" applyFill="1" applyBorder="1" applyAlignment="1" applyProtection="1">
      <alignment horizontal="center" vertical="center"/>
      <protection locked="0"/>
    </xf>
    <xf numFmtId="166" fontId="14" fillId="2" borderId="5" xfId="0" applyNumberFormat="1" applyFont="1" applyFill="1" applyBorder="1" applyAlignment="1" applyProtection="1">
      <alignment horizontal="center" vertical="center"/>
      <protection locked="0"/>
    </xf>
    <xf numFmtId="166" fontId="14" fillId="2" borderId="12" xfId="0" applyNumberFormat="1" applyFont="1" applyFill="1" applyBorder="1" applyAlignment="1" applyProtection="1">
      <alignment horizontal="center" vertical="center"/>
      <protection locked="0"/>
    </xf>
    <xf numFmtId="20" fontId="14" fillId="5" borderId="8" xfId="0" applyNumberFormat="1" applyFont="1" applyFill="1" applyBorder="1" applyAlignment="1" applyProtection="1">
      <alignment horizontal="center" vertical="center"/>
      <protection locked="0"/>
    </xf>
    <xf numFmtId="20" fontId="14" fillId="5" borderId="28"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top"/>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1" fillId="2"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3" borderId="5" xfId="0" applyFont="1" applyFill="1" applyBorder="1" applyAlignment="1">
      <alignment horizontal="left" vertical="top"/>
    </xf>
    <xf numFmtId="0" fontId="1" fillId="4" borderId="12" xfId="0" applyFont="1" applyFill="1" applyBorder="1" applyAlignment="1">
      <alignment horizontal="left"/>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3" fillId="3" borderId="8" xfId="0" applyFont="1" applyFill="1" applyBorder="1" applyAlignment="1">
      <alignment horizontal="left" vertical="center"/>
    </xf>
    <xf numFmtId="0" fontId="19" fillId="2" borderId="1" xfId="2"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2" fillId="3" borderId="12" xfId="0" applyFont="1" applyFill="1" applyBorder="1" applyAlignment="1">
      <alignment horizontal="left" vertical="center"/>
    </xf>
    <xf numFmtId="0" fontId="2" fillId="3" borderId="3" xfId="0" applyFont="1" applyFill="1" applyBorder="1" applyAlignment="1">
      <alignment horizontal="center" vertical="center"/>
    </xf>
    <xf numFmtId="0" fontId="1" fillId="3" borderId="3" xfId="0" applyFont="1" applyFill="1" applyBorder="1" applyAlignment="1">
      <alignment horizontal="left" vertical="top"/>
    </xf>
    <xf numFmtId="0" fontId="2" fillId="3" borderId="3" xfId="0" applyFont="1" applyFill="1" applyBorder="1" applyAlignment="1">
      <alignment horizontal="left" vertical="center"/>
    </xf>
    <xf numFmtId="0" fontId="1" fillId="2" borderId="5" xfId="0" applyFont="1" applyFill="1" applyBorder="1" applyAlignment="1">
      <alignment horizontal="left" vertical="center"/>
    </xf>
    <xf numFmtId="0" fontId="1" fillId="3" borderId="1" xfId="0" applyFont="1" applyFill="1" applyBorder="1" applyAlignment="1">
      <alignment horizontal="left" vertical="top"/>
    </xf>
    <xf numFmtId="0" fontId="2" fillId="3" borderId="2" xfId="0" applyFont="1" applyFill="1" applyBorder="1" applyAlignment="1">
      <alignment horizontal="center" vertical="center"/>
    </xf>
    <xf numFmtId="0" fontId="1" fillId="3" borderId="2" xfId="0" applyFont="1" applyFill="1" applyBorder="1" applyAlignment="1">
      <alignment horizontal="left" vertical="top"/>
    </xf>
    <xf numFmtId="0" fontId="2" fillId="3" borderId="2" xfId="0" applyFont="1" applyFill="1" applyBorder="1" applyAlignment="1">
      <alignment horizontal="left" vertical="center"/>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3" fontId="1" fillId="2" borderId="8" xfId="0" applyNumberFormat="1" applyFont="1" applyFill="1" applyBorder="1" applyAlignment="1" applyProtection="1">
      <alignment horizontal="left" vertical="top"/>
      <protection locked="0"/>
    </xf>
    <xf numFmtId="3" fontId="1" fillId="2" borderId="12" xfId="0" applyNumberFormat="1"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center" vertical="center"/>
      <protection locked="0"/>
    </xf>
    <xf numFmtId="166" fontId="1" fillId="2" borderId="1"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166" fontId="1" fillId="2" borderId="8" xfId="0" applyNumberFormat="1" applyFont="1" applyFill="1" applyBorder="1" applyAlignment="1" applyProtection="1">
      <alignment horizontal="center" vertical="center"/>
      <protection locked="0"/>
    </xf>
    <xf numFmtId="166" fontId="1" fillId="2" borderId="12" xfId="0" applyNumberFormat="1" applyFont="1" applyFill="1" applyBorder="1" applyAlignment="1" applyProtection="1">
      <alignment horizontal="center" vertical="center"/>
      <protection locked="0"/>
    </xf>
    <xf numFmtId="165" fontId="1" fillId="2" borderId="8" xfId="0" applyNumberFormat="1" applyFont="1" applyFill="1" applyBorder="1" applyAlignment="1" applyProtection="1">
      <alignment horizontal="center" vertical="center"/>
      <protection locked="0"/>
    </xf>
    <xf numFmtId="165" fontId="1" fillId="2" borderId="12" xfId="0" applyNumberFormat="1" applyFont="1" applyFill="1" applyBorder="1" applyAlignment="1" applyProtection="1">
      <alignment horizontal="center" vertical="center"/>
      <protection locked="0"/>
    </xf>
    <xf numFmtId="3" fontId="1" fillId="2" borderId="8"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protection locked="0"/>
    </xf>
    <xf numFmtId="3" fontId="1" fillId="2" borderId="12" xfId="0" applyNumberFormat="1" applyFont="1" applyFill="1" applyBorder="1" applyAlignment="1" applyProtection="1">
      <alignment horizontal="right" vertical="center"/>
      <protection locked="0"/>
    </xf>
    <xf numFmtId="0" fontId="1" fillId="5" borderId="19" xfId="0" applyFont="1" applyFill="1" applyBorder="1" applyAlignment="1">
      <alignment horizontal="center" vertical="center"/>
    </xf>
    <xf numFmtId="0" fontId="2" fillId="3" borderId="15" xfId="0" applyFont="1" applyFill="1" applyBorder="1" applyAlignment="1">
      <alignment horizontal="left" vertical="center"/>
    </xf>
    <xf numFmtId="0" fontId="1" fillId="3" borderId="15" xfId="0" applyFont="1" applyFill="1" applyBorder="1" applyAlignment="1">
      <alignment horizontal="left" vertical="top"/>
    </xf>
    <xf numFmtId="0" fontId="2" fillId="3" borderId="1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1" fillId="3" borderId="3" xfId="0" applyFont="1" applyFill="1" applyBorder="1" applyAlignment="1">
      <alignment horizontal="left" vertical="center"/>
    </xf>
    <xf numFmtId="3" fontId="1" fillId="2" borderId="3" xfId="0" applyNumberFormat="1" applyFont="1" applyFill="1" applyBorder="1" applyAlignment="1" applyProtection="1">
      <alignment horizontal="right" vertical="center"/>
      <protection locked="0"/>
    </xf>
    <xf numFmtId="0" fontId="1" fillId="2" borderId="3" xfId="0" applyFont="1" applyFill="1" applyBorder="1" applyAlignment="1" applyProtection="1">
      <alignment horizontal="left" vertical="top"/>
      <protection locked="0"/>
    </xf>
    <xf numFmtId="164" fontId="1" fillId="2" borderId="31" xfId="1" applyFont="1" applyFill="1" applyBorder="1" applyAlignment="1" applyProtection="1">
      <alignment horizontal="left" vertical="top"/>
      <protection locked="0"/>
    </xf>
    <xf numFmtId="164" fontId="1" fillId="2" borderId="32" xfId="1" applyFont="1" applyFill="1" applyBorder="1" applyAlignment="1" applyProtection="1">
      <alignment horizontal="left" vertical="top"/>
      <protection locked="0"/>
    </xf>
    <xf numFmtId="0" fontId="1" fillId="3" borderId="2" xfId="0" applyFont="1" applyFill="1" applyBorder="1" applyAlignment="1">
      <alignment horizontal="left" vertical="center"/>
    </xf>
    <xf numFmtId="0" fontId="2" fillId="3" borderId="9" xfId="0" applyFont="1" applyFill="1" applyBorder="1" applyAlignment="1">
      <alignment horizontal="left" vertical="center"/>
    </xf>
    <xf numFmtId="0" fontId="1" fillId="3" borderId="9" xfId="0" applyFont="1" applyFill="1" applyBorder="1" applyAlignment="1">
      <alignment horizontal="left" vertical="top"/>
    </xf>
    <xf numFmtId="168" fontId="2" fillId="2" borderId="2" xfId="0" applyNumberFormat="1" applyFont="1" applyFill="1" applyBorder="1" applyAlignment="1">
      <alignment horizontal="right" vertical="center"/>
    </xf>
    <xf numFmtId="168" fontId="1" fillId="2" borderId="2" xfId="0" applyNumberFormat="1" applyFont="1" applyFill="1" applyBorder="1" applyAlignment="1">
      <alignment horizontal="left" vertical="top"/>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1" fillId="3" borderId="15" xfId="0" applyFont="1" applyFill="1" applyBorder="1" applyAlignment="1">
      <alignment horizontal="left" vertical="center"/>
    </xf>
    <xf numFmtId="3" fontId="1" fillId="2" borderId="15" xfId="0" applyNumberFormat="1" applyFont="1" applyFill="1" applyBorder="1" applyAlignment="1" applyProtection="1">
      <alignment horizontal="right" vertical="center"/>
      <protection locked="0"/>
    </xf>
    <xf numFmtId="0" fontId="1" fillId="2" borderId="15" xfId="0" applyFont="1" applyFill="1" applyBorder="1" applyAlignment="1" applyProtection="1">
      <alignment horizontal="left" vertical="top"/>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19" xfId="0" applyFont="1" applyFill="1" applyBorder="1" applyAlignment="1">
      <alignment horizontal="right" vertical="center"/>
    </xf>
    <xf numFmtId="0" fontId="1" fillId="3" borderId="20" xfId="0" applyFont="1" applyFill="1" applyBorder="1" applyAlignment="1">
      <alignment horizontal="right" vertical="center"/>
    </xf>
    <xf numFmtId="0" fontId="1" fillId="5" borderId="18" xfId="0" applyFont="1" applyFill="1" applyBorder="1" applyAlignment="1" applyProtection="1">
      <alignment horizontal="left" vertical="top"/>
      <protection locked="0"/>
    </xf>
    <xf numFmtId="0" fontId="1" fillId="5" borderId="19" xfId="0" applyFont="1" applyFill="1" applyBorder="1" applyAlignment="1" applyProtection="1">
      <alignment horizontal="left" vertical="top"/>
      <protection locked="0"/>
    </xf>
    <xf numFmtId="0" fontId="1" fillId="5" borderId="20" xfId="0" applyFont="1" applyFill="1" applyBorder="1" applyAlignment="1" applyProtection="1">
      <alignment horizontal="left" vertical="top"/>
      <protection locked="0"/>
    </xf>
    <xf numFmtId="4" fontId="1" fillId="2" borderId="18" xfId="0" applyNumberFormat="1" applyFont="1" applyFill="1" applyBorder="1" applyAlignment="1" applyProtection="1">
      <alignment horizontal="left" vertical="center"/>
      <protection locked="0"/>
    </xf>
    <xf numFmtId="4" fontId="1" fillId="2" borderId="20" xfId="0" applyNumberFormat="1" applyFont="1" applyFill="1" applyBorder="1" applyAlignment="1" applyProtection="1">
      <alignment horizontal="left" vertical="center"/>
      <protection locked="0"/>
    </xf>
    <xf numFmtId="0" fontId="1" fillId="5" borderId="25" xfId="0" applyFont="1" applyFill="1" applyBorder="1" applyAlignment="1">
      <alignment horizontal="center" vertical="center"/>
    </xf>
    <xf numFmtId="0" fontId="1" fillId="3" borderId="13" xfId="0" applyFont="1" applyFill="1" applyBorder="1" applyAlignment="1">
      <alignment horizontal="left" vertical="center"/>
    </xf>
    <xf numFmtId="0" fontId="1" fillId="3" borderId="13" xfId="0" applyFont="1" applyFill="1" applyBorder="1" applyAlignment="1">
      <alignment horizontal="left" vertical="top"/>
    </xf>
    <xf numFmtId="0" fontId="1" fillId="3" borderId="9" xfId="0" applyFont="1" applyFill="1" applyBorder="1" applyAlignment="1">
      <alignment horizontal="right" vertical="center"/>
    </xf>
    <xf numFmtId="0" fontId="1" fillId="2" borderId="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top"/>
      <protection locked="0"/>
    </xf>
    <xf numFmtId="3" fontId="1" fillId="2" borderId="2" xfId="0" applyNumberFormat="1" applyFont="1" applyFill="1" applyBorder="1" applyAlignment="1" applyProtection="1">
      <alignment horizontal="right" vertical="center"/>
      <protection locked="0"/>
    </xf>
    <xf numFmtId="164" fontId="1" fillId="2" borderId="29" xfId="1" applyFont="1" applyFill="1" applyBorder="1" applyAlignment="1" applyProtection="1">
      <alignment horizontal="left" vertical="center"/>
    </xf>
    <xf numFmtId="164" fontId="1" fillId="2" borderId="30" xfId="1" applyFont="1" applyFill="1" applyBorder="1" applyAlignment="1" applyProtection="1">
      <alignment horizontal="left" vertical="center"/>
    </xf>
    <xf numFmtId="0" fontId="2" fillId="3" borderId="6" xfId="0" applyFont="1" applyFill="1" applyBorder="1" applyAlignment="1">
      <alignment horizontal="left" vertical="center"/>
    </xf>
    <xf numFmtId="0" fontId="1" fillId="3" borderId="6" xfId="0" applyFont="1" applyFill="1" applyBorder="1" applyAlignment="1">
      <alignment horizontal="left" vertical="top"/>
    </xf>
    <xf numFmtId="0" fontId="2" fillId="3" borderId="6" xfId="0" applyFont="1" applyFill="1" applyBorder="1" applyAlignment="1">
      <alignment horizontal="center" vertical="center"/>
    </xf>
    <xf numFmtId="0" fontId="1" fillId="3" borderId="7" xfId="0" applyFont="1" applyFill="1" applyBorder="1" applyAlignment="1">
      <alignment horizontal="left" vertical="top"/>
    </xf>
    <xf numFmtId="0" fontId="2" fillId="3" borderId="24" xfId="0" applyFont="1" applyFill="1" applyBorder="1" applyAlignment="1">
      <alignment horizontal="center" vertical="center"/>
    </xf>
    <xf numFmtId="0" fontId="2" fillId="3" borderId="33" xfId="0" applyFont="1" applyFill="1" applyBorder="1" applyAlignment="1">
      <alignment horizontal="center" vertical="center"/>
    </xf>
    <xf numFmtId="0" fontId="1"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1" fillId="3" borderId="10" xfId="0" applyFont="1" applyFill="1" applyBorder="1" applyAlignment="1">
      <alignment horizontal="left" vertical="top"/>
    </xf>
    <xf numFmtId="0" fontId="2" fillId="3" borderId="4" xfId="0" applyFont="1" applyFill="1" applyBorder="1" applyAlignment="1">
      <alignment horizontal="center" vertical="center"/>
    </xf>
    <xf numFmtId="0" fontId="1" fillId="3" borderId="4" xfId="0" applyFont="1" applyFill="1" applyBorder="1" applyAlignment="1">
      <alignment horizontal="left" vertical="top"/>
    </xf>
    <xf numFmtId="0" fontId="1" fillId="2" borderId="1" xfId="0" applyFont="1" applyFill="1" applyBorder="1" applyAlignment="1" applyProtection="1">
      <alignment horizontal="right" vertical="center" wrapText="1"/>
      <protection locked="0"/>
    </xf>
    <xf numFmtId="14" fontId="1" fillId="2" borderId="8" xfId="0" applyNumberFormat="1" applyFont="1" applyFill="1" applyBorder="1" applyAlignment="1" applyProtection="1">
      <alignment horizontal="center" vertical="center"/>
      <protection locked="0"/>
    </xf>
    <xf numFmtId="14" fontId="1" fillId="2" borderId="8" xfId="0" applyNumberFormat="1" applyFont="1" applyFill="1" applyBorder="1" applyAlignment="1" applyProtection="1">
      <alignment horizontal="left" vertical="top"/>
      <protection locked="0"/>
    </xf>
    <xf numFmtId="166" fontId="1" fillId="2" borderId="5" xfId="0" applyNumberFormat="1" applyFont="1" applyFill="1" applyBorder="1" applyAlignment="1" applyProtection="1">
      <alignment horizontal="center" vertical="center"/>
      <protection locked="0"/>
    </xf>
    <xf numFmtId="166" fontId="1" fillId="2" borderId="5" xfId="0" applyNumberFormat="1" applyFont="1" applyFill="1" applyBorder="1" applyAlignment="1" applyProtection="1">
      <alignment horizontal="left" vertical="top"/>
      <protection locked="0"/>
    </xf>
    <xf numFmtId="166" fontId="1" fillId="2" borderId="15" xfId="0" applyNumberFormat="1" applyFont="1" applyFill="1" applyBorder="1" applyAlignment="1" applyProtection="1">
      <alignment horizontal="center" vertical="top"/>
      <protection locked="0"/>
    </xf>
    <xf numFmtId="0" fontId="1" fillId="2" borderId="1" xfId="0" applyFont="1" applyFill="1" applyBorder="1" applyAlignment="1" applyProtection="1">
      <alignment horizontal="right" vertical="center"/>
      <protection locked="0"/>
    </xf>
    <xf numFmtId="0" fontId="1" fillId="2" borderId="2" xfId="0" applyFont="1" applyFill="1" applyBorder="1" applyAlignment="1" applyProtection="1">
      <alignment horizontal="right" vertical="center"/>
      <protection locked="0"/>
    </xf>
    <xf numFmtId="14" fontId="1" fillId="2" borderId="13" xfId="0" applyNumberFormat="1" applyFont="1" applyFill="1" applyBorder="1" applyAlignment="1" applyProtection="1">
      <alignment horizontal="center" vertical="center"/>
      <protection locked="0"/>
    </xf>
    <xf numFmtId="14" fontId="1" fillId="2" borderId="13" xfId="0" applyNumberFormat="1" applyFont="1" applyFill="1" applyBorder="1" applyAlignment="1" applyProtection="1">
      <alignment horizontal="left" vertical="top"/>
      <protection locked="0"/>
    </xf>
    <xf numFmtId="166" fontId="1" fillId="2" borderId="9" xfId="0" applyNumberFormat="1" applyFont="1" applyFill="1" applyBorder="1" applyAlignment="1" applyProtection="1">
      <alignment horizontal="center" vertical="center"/>
      <protection locked="0"/>
    </xf>
    <xf numFmtId="166" fontId="1" fillId="2" borderId="9" xfId="0" applyNumberFormat="1" applyFont="1" applyFill="1" applyBorder="1" applyAlignment="1" applyProtection="1">
      <alignment horizontal="left" vertical="top"/>
      <protection locked="0"/>
    </xf>
    <xf numFmtId="0" fontId="1" fillId="2" borderId="15" xfId="0" applyFont="1" applyFill="1" applyBorder="1" applyAlignment="1" applyProtection="1">
      <alignment horizontal="right" vertical="center"/>
      <protection locked="0"/>
    </xf>
    <xf numFmtId="14" fontId="1" fillId="2" borderId="18" xfId="0" applyNumberFormat="1" applyFont="1" applyFill="1" applyBorder="1" applyAlignment="1" applyProtection="1">
      <alignment horizontal="center" vertical="center"/>
      <protection locked="0"/>
    </xf>
    <xf numFmtId="14" fontId="1" fillId="2" borderId="19" xfId="0" applyNumberFormat="1" applyFont="1" applyFill="1" applyBorder="1" applyAlignment="1" applyProtection="1">
      <alignment horizontal="left" vertical="top"/>
      <protection locked="0"/>
    </xf>
    <xf numFmtId="166" fontId="1" fillId="2" borderId="19" xfId="0" applyNumberFormat="1" applyFont="1" applyFill="1" applyBorder="1" applyAlignment="1" applyProtection="1">
      <alignment horizontal="center" vertical="center"/>
      <protection locked="0"/>
    </xf>
    <xf numFmtId="166" fontId="1" fillId="2" borderId="20" xfId="0" applyNumberFormat="1" applyFont="1" applyFill="1" applyBorder="1" applyAlignment="1" applyProtection="1">
      <alignment horizontal="left" vertical="top"/>
      <protection locked="0"/>
    </xf>
    <xf numFmtId="166" fontId="1" fillId="2" borderId="18" xfId="0" applyNumberFormat="1" applyFont="1" applyFill="1" applyBorder="1" applyAlignment="1" applyProtection="1">
      <alignment horizontal="center" vertical="top"/>
      <protection locked="0"/>
    </xf>
    <xf numFmtId="166" fontId="1" fillId="2" borderId="20" xfId="0" applyNumberFormat="1" applyFont="1" applyFill="1" applyBorder="1" applyAlignment="1" applyProtection="1">
      <alignment horizontal="center" vertical="top"/>
      <protection locked="0"/>
    </xf>
    <xf numFmtId="0" fontId="2" fillId="3" borderId="25" xfId="0" applyFont="1" applyFill="1" applyBorder="1" applyAlignment="1">
      <alignment horizontal="center" vertical="center"/>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 fillId="2" borderId="15" xfId="0" applyFont="1" applyFill="1" applyBorder="1" applyAlignment="1" applyProtection="1">
      <alignment horizontal="center" vertical="top"/>
      <protection locked="0"/>
    </xf>
    <xf numFmtId="4" fontId="1" fillId="2" borderId="18" xfId="0" applyNumberFormat="1" applyFont="1" applyFill="1" applyBorder="1" applyAlignment="1">
      <alignment horizontal="right" vertical="center"/>
    </xf>
    <xf numFmtId="4" fontId="1" fillId="2" borderId="20" xfId="0" applyNumberFormat="1" applyFont="1" applyFill="1" applyBorder="1" applyAlignment="1">
      <alignment horizontal="right" vertical="center"/>
    </xf>
    <xf numFmtId="0" fontId="1" fillId="5" borderId="19" xfId="0" applyFont="1" applyFill="1" applyBorder="1" applyAlignment="1">
      <alignment horizontal="center" vertical="top"/>
    </xf>
    <xf numFmtId="0" fontId="1" fillId="5" borderId="1" xfId="0" applyFont="1" applyFill="1" applyBorder="1" applyAlignment="1" applyProtection="1">
      <alignment horizontal="left" vertical="top"/>
      <protection locked="0"/>
    </xf>
    <xf numFmtId="0" fontId="1" fillId="2" borderId="8"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29" xfId="0" applyFont="1" applyFill="1" applyBorder="1" applyAlignment="1" applyProtection="1">
      <alignment horizontal="center" vertical="top"/>
      <protection locked="0"/>
    </xf>
    <xf numFmtId="0" fontId="1" fillId="2" borderId="30" xfId="0" applyFont="1" applyFill="1" applyBorder="1" applyAlignment="1" applyProtection="1">
      <alignment horizontal="center" vertical="top"/>
      <protection locked="0"/>
    </xf>
    <xf numFmtId="0" fontId="1" fillId="2" borderId="15" xfId="0" applyFont="1" applyFill="1" applyBorder="1" applyAlignment="1" applyProtection="1">
      <alignment horizontal="left" vertical="center"/>
      <protection locked="0"/>
    </xf>
    <xf numFmtId="0" fontId="1" fillId="2" borderId="18"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167" fontId="1" fillId="2" borderId="17" xfId="0" applyNumberFormat="1" applyFont="1" applyFill="1" applyBorder="1" applyAlignment="1" applyProtection="1">
      <alignment horizontal="center" vertical="top"/>
      <protection locked="0"/>
    </xf>
    <xf numFmtId="167" fontId="1" fillId="2" borderId="17" xfId="0" applyNumberFormat="1"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7" borderId="15" xfId="0" applyFont="1" applyFill="1" applyBorder="1" applyAlignment="1">
      <alignment horizontal="left" vertical="center"/>
    </xf>
    <xf numFmtId="0" fontId="1" fillId="5" borderId="18" xfId="0" applyFont="1" applyFill="1" applyBorder="1" applyAlignment="1" applyProtection="1">
      <alignment horizontal="left" vertical="center"/>
      <protection locked="0"/>
    </xf>
    <xf numFmtId="0" fontId="1" fillId="5" borderId="19"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3" borderId="26" xfId="0" applyFont="1" applyFill="1" applyBorder="1" applyAlignment="1">
      <alignment horizontal="left" vertical="center"/>
    </xf>
    <xf numFmtId="0" fontId="1" fillId="3" borderId="25" xfId="0" applyFont="1" applyFill="1" applyBorder="1" applyAlignment="1">
      <alignment horizontal="left" vertical="top"/>
    </xf>
    <xf numFmtId="0" fontId="1" fillId="3" borderId="27" xfId="0" applyFont="1" applyFill="1" applyBorder="1" applyAlignment="1">
      <alignment horizontal="left" vertical="top"/>
    </xf>
    <xf numFmtId="0" fontId="1" fillId="3" borderId="25" xfId="0" applyFont="1" applyFill="1" applyBorder="1" applyAlignment="1">
      <alignment horizontal="left" vertical="center"/>
    </xf>
    <xf numFmtId="0" fontId="1" fillId="3" borderId="27" xfId="0" applyFont="1" applyFill="1" applyBorder="1" applyAlignment="1">
      <alignment horizontal="left" vertical="center"/>
    </xf>
    <xf numFmtId="0" fontId="1" fillId="7" borderId="18" xfId="0" applyFont="1" applyFill="1" applyBorder="1" applyAlignment="1">
      <alignment horizontal="left" vertical="center"/>
    </xf>
    <xf numFmtId="0" fontId="1" fillId="7" borderId="19" xfId="0" applyFont="1" applyFill="1" applyBorder="1" applyAlignment="1">
      <alignment horizontal="left" vertical="center"/>
    </xf>
    <xf numFmtId="0" fontId="1" fillId="7" borderId="20" xfId="0" applyFont="1" applyFill="1" applyBorder="1" applyAlignment="1">
      <alignment horizontal="left" vertical="center"/>
    </xf>
  </cellXfs>
  <cellStyles count="3">
    <cellStyle name="Hyperkobling" xfId="2" builtinId="8"/>
    <cellStyle name="Komma" xfId="1" builtinId="3"/>
    <cellStyle name="Normal" xfId="0" builtinId="0"/>
  </cellStyles>
  <dxfs count="0"/>
  <tableStyles count="0" defaultTableStyle="TableStyleMedium9" defaultPivotStyle="PivotStyleLight16"/>
  <colors>
    <mruColors>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-47625</xdr:colOff>
      <xdr:row>1</xdr:row>
      <xdr:rowOff>9525</xdr:rowOff>
    </xdr:to>
    <xdr:pic>
      <xdr:nvPicPr>
        <xdr:cNvPr id="2" name="Bilde 1">
          <a:extLst>
            <a:ext uri="{FF2B5EF4-FFF2-40B4-BE49-F238E27FC236}">
              <a16:creationId xmlns:a16="http://schemas.microsoft.com/office/drawing/2014/main" id="{42BD6A1D-BA28-8136-FB7D-9BF7E040BE27}"/>
            </a:ext>
          </a:extLst>
        </xdr:cNvPr>
        <xdr:cNvPicPr>
          <a:picLocks noChangeAspect="1"/>
        </xdr:cNvPicPr>
      </xdr:nvPicPr>
      <xdr:blipFill>
        <a:blip xmlns:r="http://schemas.openxmlformats.org/officeDocument/2006/relationships" r:embed="rId1"/>
        <a:stretch>
          <a:fillRect/>
        </a:stretch>
      </xdr:blipFill>
      <xdr:spPr>
        <a:xfrm>
          <a:off x="-47625" y="171450"/>
          <a:ext cx="0" cy="0"/>
        </a:xfrm>
        <a:prstGeom prst="rect">
          <a:avLst/>
        </a:prstGeom>
      </xdr:spPr>
    </xdr:pic>
    <xdr:clientData/>
  </xdr:twoCellAnchor>
  <xdr:twoCellAnchor editAs="oneCell">
    <xdr:from>
      <xdr:col>0</xdr:col>
      <xdr:colOff>66675</xdr:colOff>
      <xdr:row>1</xdr:row>
      <xdr:rowOff>9525</xdr:rowOff>
    </xdr:from>
    <xdr:to>
      <xdr:col>3</xdr:col>
      <xdr:colOff>142875</xdr:colOff>
      <xdr:row>5</xdr:row>
      <xdr:rowOff>95250</xdr:rowOff>
    </xdr:to>
    <xdr:pic>
      <xdr:nvPicPr>
        <xdr:cNvPr id="3" name="Bilde 2">
          <a:extLst>
            <a:ext uri="{FF2B5EF4-FFF2-40B4-BE49-F238E27FC236}">
              <a16:creationId xmlns:a16="http://schemas.microsoft.com/office/drawing/2014/main" id="{D3B267B5-E17E-DDE7-E737-407E266E5C1D}"/>
            </a:ext>
            <a:ext uri="{147F2762-F138-4A5C-976F-8EAC2B608ADB}">
              <a16:predDERef xmlns:a16="http://schemas.microsoft.com/office/drawing/2014/main" pred="{42BD6A1D-BA28-8136-FB7D-9BF7E040BE27}"/>
            </a:ext>
          </a:extLst>
        </xdr:cNvPr>
        <xdr:cNvPicPr>
          <a:picLocks noChangeAspect="1"/>
        </xdr:cNvPicPr>
      </xdr:nvPicPr>
      <xdr:blipFill>
        <a:blip xmlns:r="http://schemas.openxmlformats.org/officeDocument/2006/relationships" r:embed="rId1"/>
        <a:stretch>
          <a:fillRect/>
        </a:stretch>
      </xdr:blipFill>
      <xdr:spPr>
        <a:xfrm>
          <a:off x="66675" y="171450"/>
          <a:ext cx="150495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66"/>
  <sheetViews>
    <sheetView showGridLines="0" tabSelected="1" zoomScaleNormal="100" workbookViewId="0">
      <selection activeCell="O32" sqref="O32:Q32"/>
    </sheetView>
  </sheetViews>
  <sheetFormatPr baseColWidth="10" defaultColWidth="9.140625" defaultRowHeight="12.75" x14ac:dyDescent="0.2"/>
  <cols>
    <col min="1" max="1" width="3.42578125" style="5" customWidth="1"/>
    <col min="2" max="2" width="9.140625" style="5" customWidth="1"/>
    <col min="3" max="3" width="8.85546875" style="5" customWidth="1"/>
    <col min="4" max="4" width="3.85546875" style="5" customWidth="1"/>
    <col min="5" max="5" width="9.42578125" style="5" customWidth="1"/>
    <col min="6" max="6" width="5.5703125" style="5" customWidth="1"/>
    <col min="7" max="7" width="12" style="5" customWidth="1"/>
    <col min="8" max="8" width="12.5703125" style="5" customWidth="1"/>
    <col min="9" max="9" width="6.7109375" style="5" customWidth="1"/>
    <col min="10" max="10" width="6.42578125" style="5" customWidth="1"/>
    <col min="11" max="11" width="11" style="5" customWidth="1"/>
    <col min="12" max="12" width="9.85546875" style="5" customWidth="1"/>
    <col min="13" max="13" width="4.140625" style="5" customWidth="1"/>
    <col min="14" max="14" width="9.140625" style="5" customWidth="1"/>
    <col min="15" max="15" width="3.85546875" style="5" customWidth="1"/>
    <col min="16" max="16" width="4.42578125" style="5" customWidth="1"/>
    <col min="17" max="17" width="5.7109375" style="5" customWidth="1"/>
    <col min="18" max="18" width="3.5703125" style="5" customWidth="1"/>
    <col min="19" max="19" width="10.28515625" style="5" customWidth="1"/>
    <col min="20" max="20" width="12.85546875" style="5" customWidth="1"/>
    <col min="21" max="21" width="15.5703125" style="39" customWidth="1"/>
    <col min="22" max="22" width="18.140625" style="39" customWidth="1"/>
    <col min="23" max="28" width="9.140625" style="39"/>
    <col min="29" max="29" width="9.140625" style="51"/>
    <col min="30" max="16384" width="9.140625" style="5"/>
  </cols>
  <sheetData>
    <row r="2" spans="1:27" ht="24.95" customHeight="1" x14ac:dyDescent="0.2">
      <c r="A2" s="73"/>
      <c r="B2" s="73"/>
      <c r="C2" s="73"/>
      <c r="D2" s="57"/>
      <c r="E2" s="74" t="s">
        <v>0</v>
      </c>
      <c r="F2" s="74"/>
      <c r="G2" s="74"/>
      <c r="H2" s="74"/>
      <c r="I2" s="74"/>
      <c r="J2" s="74"/>
      <c r="K2" s="74"/>
      <c r="L2" s="74"/>
      <c r="M2" s="57"/>
      <c r="N2" s="57"/>
      <c r="O2" s="57"/>
      <c r="P2" s="57"/>
      <c r="Q2" s="57"/>
      <c r="R2" s="57"/>
      <c r="S2" s="58"/>
      <c r="T2" s="75">
        <v>2026</v>
      </c>
    </row>
    <row r="3" spans="1:27" ht="13.5" customHeight="1" x14ac:dyDescent="0.2">
      <c r="A3" s="73"/>
      <c r="B3" s="73"/>
      <c r="C3" s="73"/>
      <c r="D3" s="59"/>
      <c r="E3" s="74"/>
      <c r="F3" s="74"/>
      <c r="G3" s="74"/>
      <c r="H3" s="74"/>
      <c r="I3" s="74"/>
      <c r="J3" s="74"/>
      <c r="K3" s="74"/>
      <c r="L3" s="74"/>
      <c r="M3" s="59"/>
      <c r="N3" s="59"/>
      <c r="O3" s="59"/>
      <c r="P3" s="59"/>
      <c r="Q3" s="59"/>
      <c r="R3" s="59"/>
      <c r="S3" s="59"/>
      <c r="T3" s="75"/>
    </row>
    <row r="4" spans="1:27" ht="13.5" customHeight="1" x14ac:dyDescent="0.2">
      <c r="A4" s="60"/>
      <c r="B4" s="60"/>
      <c r="C4" s="60"/>
      <c r="D4" s="60"/>
      <c r="E4" s="60"/>
      <c r="F4" s="60"/>
      <c r="G4" s="60"/>
      <c r="H4" s="60"/>
      <c r="I4" s="60"/>
      <c r="J4" s="60"/>
      <c r="K4" s="60"/>
      <c r="L4" s="60"/>
      <c r="M4" s="60"/>
      <c r="N4" s="60"/>
      <c r="O4" s="60"/>
      <c r="P4" s="60"/>
      <c r="Q4" s="60"/>
      <c r="R4" s="60"/>
      <c r="S4" s="60"/>
      <c r="T4" s="60"/>
      <c r="U4" s="46">
        <v>0.99998842592592585</v>
      </c>
      <c r="V4" s="47"/>
    </row>
    <row r="5" spans="1:27" ht="13.5" customHeight="1" x14ac:dyDescent="0.2">
      <c r="A5" s="56"/>
      <c r="B5" s="56"/>
      <c r="C5" s="56"/>
      <c r="D5" s="56"/>
      <c r="E5" s="56"/>
      <c r="F5" s="56"/>
      <c r="G5" s="56"/>
      <c r="H5" s="56"/>
      <c r="I5" s="56"/>
      <c r="J5" s="56"/>
      <c r="K5" s="56"/>
      <c r="L5" s="56"/>
      <c r="M5" s="56"/>
      <c r="N5" s="56"/>
      <c r="O5" s="56"/>
      <c r="P5" s="56"/>
      <c r="Q5" s="56"/>
      <c r="R5" s="56"/>
      <c r="S5" s="56"/>
      <c r="T5" s="56"/>
      <c r="U5" s="46"/>
      <c r="V5" s="47"/>
    </row>
    <row r="6" spans="1:27" ht="13.5" customHeight="1" x14ac:dyDescent="0.2">
      <c r="A6" s="56"/>
      <c r="B6" s="56"/>
      <c r="C6" s="56"/>
      <c r="D6" s="56"/>
      <c r="E6" s="56"/>
      <c r="F6" s="56"/>
      <c r="G6" s="56"/>
      <c r="H6" s="56"/>
      <c r="I6" s="56"/>
      <c r="J6" s="56"/>
      <c r="K6" s="56"/>
      <c r="L6" s="56"/>
      <c r="M6" s="56"/>
      <c r="N6" s="56"/>
      <c r="O6" s="56"/>
      <c r="P6" s="56"/>
      <c r="Q6" s="56"/>
      <c r="R6" s="56"/>
      <c r="S6" s="56"/>
      <c r="T6" s="56"/>
      <c r="U6" s="46"/>
      <c r="V6" s="47"/>
    </row>
    <row r="7" spans="1:27" ht="16.7" customHeight="1" x14ac:dyDescent="0.2">
      <c r="A7" s="61" t="s">
        <v>1</v>
      </c>
      <c r="B7" s="62"/>
      <c r="C7" s="63"/>
      <c r="D7" s="64"/>
      <c r="E7" s="64"/>
      <c r="F7" s="64"/>
      <c r="G7" s="64"/>
      <c r="H7" s="64"/>
      <c r="I7" s="64"/>
      <c r="J7" s="65"/>
      <c r="K7" s="66" t="s">
        <v>2</v>
      </c>
      <c r="L7" s="67"/>
      <c r="M7" s="68"/>
      <c r="N7" s="69"/>
      <c r="O7" s="69"/>
      <c r="P7" s="70"/>
      <c r="Q7" s="25" t="s">
        <v>3</v>
      </c>
      <c r="R7" s="71"/>
      <c r="S7" s="72"/>
      <c r="T7" s="30"/>
      <c r="U7" s="39" t="s">
        <v>4</v>
      </c>
      <c r="V7" s="39">
        <v>780</v>
      </c>
    </row>
    <row r="8" spans="1:27" ht="16.7" customHeight="1" x14ac:dyDescent="0.2">
      <c r="A8" s="61" t="s">
        <v>5</v>
      </c>
      <c r="B8" s="92"/>
      <c r="C8" s="89"/>
      <c r="D8" s="90"/>
      <c r="E8" s="90"/>
      <c r="F8" s="90"/>
      <c r="G8" s="90"/>
      <c r="H8" s="90"/>
      <c r="I8" s="90"/>
      <c r="J8" s="91"/>
      <c r="K8" s="86" t="s">
        <v>6</v>
      </c>
      <c r="L8" s="67"/>
      <c r="M8" s="68"/>
      <c r="N8" s="69"/>
      <c r="O8" s="69"/>
      <c r="P8" s="70"/>
      <c r="Q8" s="25" t="s">
        <v>3</v>
      </c>
      <c r="R8" s="71"/>
      <c r="S8" s="72"/>
      <c r="T8" s="26"/>
      <c r="U8" s="41">
        <f>+V13</f>
        <v>0</v>
      </c>
      <c r="W8" s="42" t="s">
        <v>7</v>
      </c>
      <c r="X8" s="43" t="s">
        <v>8</v>
      </c>
      <c r="Y8" s="42" t="s">
        <v>9</v>
      </c>
      <c r="Z8" s="44"/>
      <c r="AA8" s="45"/>
    </row>
    <row r="9" spans="1:27" ht="16.7" customHeight="1" x14ac:dyDescent="0.2">
      <c r="A9" s="76" t="s">
        <v>10</v>
      </c>
      <c r="B9" s="77"/>
      <c r="C9" s="87"/>
      <c r="D9" s="78"/>
      <c r="E9" s="88"/>
      <c r="F9" s="88"/>
      <c r="G9" s="88"/>
      <c r="H9" s="88"/>
      <c r="I9" s="88"/>
      <c r="J9" s="88"/>
      <c r="K9" s="76" t="s">
        <v>11</v>
      </c>
      <c r="L9" s="77"/>
      <c r="M9" s="79"/>
      <c r="N9" s="79"/>
      <c r="O9" s="79"/>
      <c r="P9" s="79"/>
      <c r="Q9" s="79"/>
      <c r="R9" s="79"/>
      <c r="S9" s="79"/>
      <c r="T9" s="80"/>
      <c r="U9" s="54">
        <f>+W13+X13</f>
        <v>0</v>
      </c>
      <c r="W9" s="41">
        <f>IF(U9&lt;6,1,0)</f>
        <v>1</v>
      </c>
      <c r="X9" s="41">
        <f>IF(U9&lt;=12,IF(U9&gt;=6,1,0),0)</f>
        <v>0</v>
      </c>
      <c r="Y9" s="41">
        <f>IF(U9&gt;12,1,0)</f>
        <v>0</v>
      </c>
      <c r="Z9" s="44"/>
      <c r="AA9" s="45">
        <f>+X9+Y9</f>
        <v>0</v>
      </c>
    </row>
    <row r="10" spans="1:27" ht="16.7" customHeight="1" x14ac:dyDescent="0.2">
      <c r="A10" s="76" t="s">
        <v>12</v>
      </c>
      <c r="B10" s="77"/>
      <c r="C10" s="78"/>
      <c r="D10" s="78"/>
      <c r="E10" s="78"/>
      <c r="F10" s="78"/>
      <c r="G10" s="78"/>
      <c r="H10" s="78"/>
      <c r="I10" s="78"/>
      <c r="J10" s="78"/>
      <c r="K10" s="76" t="s">
        <v>13</v>
      </c>
      <c r="L10" s="77"/>
      <c r="M10" s="79"/>
      <c r="N10" s="79"/>
      <c r="O10" s="79"/>
      <c r="P10" s="79"/>
      <c r="Q10" s="79"/>
      <c r="R10" s="79"/>
      <c r="S10" s="79"/>
      <c r="T10" s="80"/>
      <c r="U10" s="48">
        <f>+M7+R7</f>
        <v>0</v>
      </c>
    </row>
    <row r="11" spans="1:27" ht="16.7" customHeight="1" x14ac:dyDescent="0.2">
      <c r="A11" s="61" t="s">
        <v>14</v>
      </c>
      <c r="B11" s="81"/>
      <c r="C11" s="81"/>
      <c r="D11" s="81"/>
      <c r="E11" s="82"/>
      <c r="F11" s="83"/>
      <c r="G11" s="84"/>
      <c r="H11" s="84"/>
      <c r="I11" s="84"/>
      <c r="J11" s="84"/>
      <c r="K11" s="84"/>
      <c r="L11" s="84"/>
      <c r="M11" s="84"/>
      <c r="N11" s="84"/>
      <c r="O11" s="84"/>
      <c r="P11" s="84"/>
      <c r="Q11" s="84"/>
      <c r="R11" s="84"/>
      <c r="S11" s="84"/>
      <c r="T11" s="85"/>
      <c r="U11" s="48">
        <f>+M8+R8</f>
        <v>0</v>
      </c>
      <c r="V11" s="48">
        <f>+U11-U10</f>
        <v>0</v>
      </c>
    </row>
    <row r="12" spans="1:27" ht="12.95" customHeight="1" x14ac:dyDescent="0.2">
      <c r="A12" s="96"/>
      <c r="B12" s="81"/>
      <c r="C12" s="81"/>
      <c r="D12" s="81"/>
      <c r="E12" s="81"/>
      <c r="F12" s="81"/>
      <c r="G12" s="81"/>
      <c r="H12" s="81"/>
      <c r="I12" s="81"/>
      <c r="J12" s="81"/>
      <c r="K12" s="81"/>
      <c r="L12" s="81"/>
      <c r="M12" s="81"/>
      <c r="N12" s="81"/>
      <c r="O12" s="81"/>
      <c r="P12" s="81"/>
      <c r="Q12" s="81"/>
      <c r="R12" s="81"/>
      <c r="S12" s="81"/>
      <c r="T12" s="81"/>
      <c r="U12" s="39">
        <f>IF(OR(R7&lt;=0,R8&lt;=0),0,MINUTE(V11))</f>
        <v>0</v>
      </c>
      <c r="V12" s="49">
        <f>+V11</f>
        <v>0</v>
      </c>
    </row>
    <row r="13" spans="1:27" ht="20.45" customHeight="1" x14ac:dyDescent="0.2">
      <c r="A13" s="76" t="s">
        <v>15</v>
      </c>
      <c r="B13" s="97"/>
      <c r="C13" s="97"/>
      <c r="D13" s="97"/>
      <c r="E13" s="97"/>
      <c r="F13" s="97"/>
      <c r="G13" s="97"/>
      <c r="H13" s="97"/>
      <c r="I13" s="97"/>
      <c r="J13" s="97"/>
      <c r="K13" s="97"/>
      <c r="L13" s="97"/>
      <c r="M13" s="97"/>
      <c r="N13" s="97"/>
      <c r="O13" s="97"/>
      <c r="P13" s="97"/>
      <c r="Q13" s="97"/>
      <c r="R13" s="97"/>
      <c r="S13" s="97"/>
      <c r="T13" s="97"/>
      <c r="V13" s="39">
        <f>IF(V12&lt;0,0,DAY(V12))</f>
        <v>0</v>
      </c>
      <c r="W13" s="50">
        <f>IF(V11&lt;0,0,HOUR(V12))</f>
        <v>0</v>
      </c>
      <c r="X13" s="39">
        <f>+U12/60</f>
        <v>0</v>
      </c>
    </row>
    <row r="14" spans="1:27" ht="15.2" customHeight="1" x14ac:dyDescent="0.2">
      <c r="A14" s="98" t="s">
        <v>16</v>
      </c>
      <c r="B14" s="99"/>
      <c r="C14" s="98" t="s">
        <v>17</v>
      </c>
      <c r="D14" s="99"/>
      <c r="E14" s="100"/>
      <c r="F14" s="99"/>
      <c r="G14" s="99"/>
      <c r="H14" s="100" t="s">
        <v>18</v>
      </c>
      <c r="I14" s="99"/>
      <c r="J14" s="99"/>
      <c r="K14" s="24" t="s">
        <v>16</v>
      </c>
      <c r="L14" s="98" t="s">
        <v>19</v>
      </c>
      <c r="M14" s="99"/>
      <c r="N14" s="99"/>
      <c r="O14" s="98" t="s">
        <v>20</v>
      </c>
      <c r="P14" s="99"/>
      <c r="Q14" s="99"/>
      <c r="R14" s="101" t="s">
        <v>21</v>
      </c>
      <c r="S14" s="102"/>
      <c r="T14" s="98" t="s">
        <v>22</v>
      </c>
    </row>
    <row r="15" spans="1:27" ht="15.2" customHeight="1" x14ac:dyDescent="0.2">
      <c r="A15" s="93" t="s">
        <v>23</v>
      </c>
      <c r="B15" s="94"/>
      <c r="C15" s="95" t="s">
        <v>24</v>
      </c>
      <c r="D15" s="94"/>
      <c r="E15" s="95" t="s">
        <v>25</v>
      </c>
      <c r="F15" s="94"/>
      <c r="G15" s="94"/>
      <c r="H15" s="95" t="s">
        <v>26</v>
      </c>
      <c r="I15" s="94"/>
      <c r="J15" s="94"/>
      <c r="K15" s="22" t="s">
        <v>27</v>
      </c>
      <c r="L15" s="93" t="s">
        <v>28</v>
      </c>
      <c r="M15" s="94"/>
      <c r="N15" s="94"/>
      <c r="O15" s="93" t="s">
        <v>29</v>
      </c>
      <c r="P15" s="94"/>
      <c r="Q15" s="94"/>
      <c r="R15" s="103"/>
      <c r="S15" s="104"/>
      <c r="T15" s="93"/>
    </row>
    <row r="16" spans="1:27" ht="16.7" customHeight="1" x14ac:dyDescent="0.2">
      <c r="A16" s="107"/>
      <c r="B16" s="108"/>
      <c r="C16" s="109"/>
      <c r="D16" s="110"/>
      <c r="E16" s="78"/>
      <c r="F16" s="111"/>
      <c r="G16" s="111"/>
      <c r="H16" s="78"/>
      <c r="I16" s="111"/>
      <c r="J16" s="111"/>
      <c r="K16" s="23"/>
      <c r="L16" s="78"/>
      <c r="M16" s="111"/>
      <c r="N16" s="111"/>
      <c r="O16" s="112"/>
      <c r="P16" s="113"/>
      <c r="Q16" s="113"/>
      <c r="R16" s="105"/>
      <c r="S16" s="106"/>
      <c r="T16" s="18"/>
    </row>
    <row r="17" spans="1:29" ht="16.7" customHeight="1" x14ac:dyDescent="0.2">
      <c r="A17" s="107"/>
      <c r="B17" s="108"/>
      <c r="C17" s="109"/>
      <c r="D17" s="110"/>
      <c r="E17" s="78"/>
      <c r="F17" s="111"/>
      <c r="G17" s="111"/>
      <c r="H17" s="78"/>
      <c r="I17" s="111"/>
      <c r="J17" s="111"/>
      <c r="K17" s="23"/>
      <c r="L17" s="78"/>
      <c r="M17" s="111"/>
      <c r="N17" s="111"/>
      <c r="O17" s="112"/>
      <c r="P17" s="113"/>
      <c r="Q17" s="113"/>
      <c r="R17" s="105"/>
      <c r="S17" s="106"/>
      <c r="T17" s="18"/>
    </row>
    <row r="18" spans="1:29" ht="18.2" customHeight="1" x14ac:dyDescent="0.2">
      <c r="A18" s="107"/>
      <c r="B18" s="108"/>
      <c r="C18" s="109"/>
      <c r="D18" s="110"/>
      <c r="E18" s="78"/>
      <c r="F18" s="111"/>
      <c r="G18" s="111"/>
      <c r="H18" s="78"/>
      <c r="I18" s="111"/>
      <c r="J18" s="111"/>
      <c r="K18" s="23"/>
      <c r="L18" s="78"/>
      <c r="M18" s="111"/>
      <c r="N18" s="111"/>
      <c r="O18" s="112"/>
      <c r="P18" s="113"/>
      <c r="Q18" s="113"/>
      <c r="R18" s="105"/>
      <c r="S18" s="106"/>
      <c r="T18" s="18"/>
    </row>
    <row r="19" spans="1:29" ht="18.2" customHeight="1" x14ac:dyDescent="0.2">
      <c r="A19" s="107"/>
      <c r="B19" s="108"/>
      <c r="C19" s="109"/>
      <c r="D19" s="110"/>
      <c r="E19" s="78"/>
      <c r="F19" s="111"/>
      <c r="G19" s="111"/>
      <c r="H19" s="78"/>
      <c r="I19" s="111"/>
      <c r="J19" s="111"/>
      <c r="K19" s="23"/>
      <c r="L19" s="78"/>
      <c r="M19" s="111"/>
      <c r="N19" s="111"/>
      <c r="O19" s="112"/>
      <c r="P19" s="113"/>
      <c r="Q19" s="113"/>
      <c r="R19" s="105"/>
      <c r="S19" s="106"/>
      <c r="T19" s="18"/>
    </row>
    <row r="20" spans="1:29" ht="18.2" customHeight="1" x14ac:dyDescent="0.2">
      <c r="A20" s="107"/>
      <c r="B20" s="108"/>
      <c r="C20" s="109"/>
      <c r="D20" s="110"/>
      <c r="E20" s="78"/>
      <c r="F20" s="111"/>
      <c r="G20" s="111"/>
      <c r="H20" s="78"/>
      <c r="I20" s="111"/>
      <c r="J20" s="111"/>
      <c r="K20" s="23"/>
      <c r="L20" s="78"/>
      <c r="M20" s="111"/>
      <c r="N20" s="111"/>
      <c r="O20" s="112"/>
      <c r="P20" s="113"/>
      <c r="Q20" s="113"/>
      <c r="R20" s="105"/>
      <c r="S20" s="106"/>
      <c r="T20" s="18"/>
    </row>
    <row r="21" spans="1:29" ht="16.7" customHeight="1" x14ac:dyDescent="0.2">
      <c r="A21" s="107"/>
      <c r="B21" s="108"/>
      <c r="C21" s="109"/>
      <c r="D21" s="110"/>
      <c r="E21" s="78"/>
      <c r="F21" s="111"/>
      <c r="G21" s="111"/>
      <c r="H21" s="78"/>
      <c r="I21" s="111"/>
      <c r="J21" s="111"/>
      <c r="K21" s="23"/>
      <c r="L21" s="78"/>
      <c r="M21" s="111"/>
      <c r="N21" s="111"/>
      <c r="O21" s="112"/>
      <c r="P21" s="113"/>
      <c r="Q21" s="113"/>
      <c r="R21" s="105"/>
      <c r="S21" s="106"/>
      <c r="T21" s="18"/>
    </row>
    <row r="22" spans="1:29" ht="16.7" customHeight="1" x14ac:dyDescent="0.2">
      <c r="A22" s="114"/>
      <c r="B22" s="115"/>
      <c r="C22" s="116"/>
      <c r="D22" s="117"/>
      <c r="E22" s="89"/>
      <c r="F22" s="90"/>
      <c r="G22" s="91"/>
      <c r="H22" s="89"/>
      <c r="I22" s="90"/>
      <c r="J22" s="91"/>
      <c r="K22" s="23"/>
      <c r="L22" s="89"/>
      <c r="M22" s="90"/>
      <c r="N22" s="91"/>
      <c r="O22" s="118"/>
      <c r="P22" s="119"/>
      <c r="Q22" s="120"/>
      <c r="R22" s="105"/>
      <c r="S22" s="106"/>
      <c r="T22" s="18"/>
    </row>
    <row r="23" spans="1:29" ht="18.2" customHeight="1" x14ac:dyDescent="0.2">
      <c r="A23" s="114"/>
      <c r="B23" s="115"/>
      <c r="C23" s="116"/>
      <c r="D23" s="117"/>
      <c r="E23" s="89"/>
      <c r="F23" s="90"/>
      <c r="G23" s="91"/>
      <c r="H23" s="89"/>
      <c r="I23" s="90"/>
      <c r="J23" s="91"/>
      <c r="K23" s="23"/>
      <c r="L23" s="89"/>
      <c r="M23" s="90"/>
      <c r="N23" s="91"/>
      <c r="O23" s="118"/>
      <c r="P23" s="119"/>
      <c r="Q23" s="120"/>
      <c r="R23" s="105"/>
      <c r="S23" s="106"/>
      <c r="T23" s="18"/>
    </row>
    <row r="24" spans="1:29" ht="16.7" customHeight="1" x14ac:dyDescent="0.2">
      <c r="A24" s="107"/>
      <c r="B24" s="108"/>
      <c r="C24" s="109"/>
      <c r="D24" s="110"/>
      <c r="E24" s="78"/>
      <c r="F24" s="111"/>
      <c r="G24" s="111"/>
      <c r="H24" s="78"/>
      <c r="I24" s="111"/>
      <c r="J24" s="111"/>
      <c r="K24" s="23"/>
      <c r="L24" s="78"/>
      <c r="M24" s="111"/>
      <c r="N24" s="111"/>
      <c r="O24" s="112"/>
      <c r="P24" s="113"/>
      <c r="Q24" s="113"/>
      <c r="R24" s="105"/>
      <c r="S24" s="106"/>
      <c r="T24" s="18"/>
    </row>
    <row r="25" spans="1:29" ht="16.7" customHeight="1" x14ac:dyDescent="0.2">
      <c r="A25" s="107"/>
      <c r="B25" s="108"/>
      <c r="C25" s="109"/>
      <c r="D25" s="110"/>
      <c r="E25" s="78"/>
      <c r="F25" s="111"/>
      <c r="G25" s="111"/>
      <c r="H25" s="78"/>
      <c r="I25" s="111"/>
      <c r="J25" s="111"/>
      <c r="K25" s="23"/>
      <c r="L25" s="78"/>
      <c r="M25" s="111"/>
      <c r="N25" s="111"/>
      <c r="O25" s="112"/>
      <c r="P25" s="113"/>
      <c r="Q25" s="113"/>
      <c r="R25" s="105"/>
      <c r="S25" s="106"/>
      <c r="T25" s="18"/>
    </row>
    <row r="26" spans="1:29" ht="16.7" customHeight="1" x14ac:dyDescent="0.2">
      <c r="A26" s="107"/>
      <c r="B26" s="108"/>
      <c r="C26" s="109"/>
      <c r="D26" s="110"/>
      <c r="E26" s="78"/>
      <c r="F26" s="111"/>
      <c r="G26" s="111"/>
      <c r="H26" s="78"/>
      <c r="I26" s="111"/>
      <c r="J26" s="111"/>
      <c r="K26" s="23"/>
      <c r="L26" s="78"/>
      <c r="M26" s="111"/>
      <c r="N26" s="111"/>
      <c r="O26" s="112"/>
      <c r="P26" s="113"/>
      <c r="Q26" s="113"/>
      <c r="R26" s="105"/>
      <c r="S26" s="106"/>
      <c r="T26" s="18"/>
    </row>
    <row r="27" spans="1:29" ht="16.7" customHeight="1" x14ac:dyDescent="0.2">
      <c r="A27" s="107"/>
      <c r="B27" s="108"/>
      <c r="C27" s="109"/>
      <c r="D27" s="110"/>
      <c r="E27" s="78"/>
      <c r="F27" s="111"/>
      <c r="G27" s="111"/>
      <c r="H27" s="78"/>
      <c r="I27" s="111"/>
      <c r="J27" s="111"/>
      <c r="K27" s="23"/>
      <c r="L27" s="78"/>
      <c r="M27" s="111"/>
      <c r="N27" s="111"/>
      <c r="O27" s="112"/>
      <c r="P27" s="113"/>
      <c r="Q27" s="113"/>
      <c r="R27" s="105"/>
      <c r="S27" s="106"/>
      <c r="T27" s="18"/>
    </row>
    <row r="28" spans="1:29" ht="16.7" customHeight="1" x14ac:dyDescent="0.2">
      <c r="A28" s="132"/>
      <c r="B28" s="99"/>
      <c r="C28" s="99"/>
      <c r="D28" s="99"/>
      <c r="E28" s="99"/>
      <c r="F28" s="99"/>
      <c r="G28" s="99"/>
      <c r="H28" s="99"/>
      <c r="I28" s="99"/>
      <c r="J28" s="99"/>
      <c r="K28" s="99"/>
      <c r="L28" s="133" t="s">
        <v>30</v>
      </c>
      <c r="M28" s="134"/>
      <c r="N28" s="134"/>
      <c r="O28" s="135">
        <f>SUM(O15:Q27)</f>
        <v>0</v>
      </c>
      <c r="P28" s="136"/>
      <c r="Q28" s="136"/>
      <c r="R28" s="137" t="s">
        <v>30</v>
      </c>
      <c r="S28" s="138"/>
      <c r="T28" s="9">
        <f>SUM(T15:T27)</f>
        <v>0</v>
      </c>
    </row>
    <row r="29" spans="1:29" ht="16.7" customHeight="1" x14ac:dyDescent="0.2">
      <c r="A29" s="139"/>
      <c r="B29" s="123"/>
      <c r="C29" s="123"/>
      <c r="D29" s="123"/>
      <c r="E29" s="123"/>
      <c r="F29" s="123"/>
      <c r="G29" s="123"/>
      <c r="H29" s="123"/>
      <c r="I29" s="123"/>
      <c r="J29" s="123"/>
      <c r="K29" s="123"/>
      <c r="L29" s="122" t="s">
        <v>31</v>
      </c>
      <c r="M29" s="123"/>
      <c r="N29" s="123"/>
      <c r="O29" s="140"/>
      <c r="P29" s="141"/>
      <c r="Q29" s="141"/>
      <c r="R29" s="142"/>
      <c r="S29" s="143"/>
      <c r="T29" s="144"/>
    </row>
    <row r="30" spans="1:29" s="8" customFormat="1" ht="10.5" customHeight="1" x14ac:dyDescent="0.2">
      <c r="A30" s="121"/>
      <c r="B30" s="121"/>
      <c r="C30" s="121"/>
      <c r="D30" s="121"/>
      <c r="E30" s="121"/>
      <c r="F30" s="121"/>
      <c r="G30" s="121"/>
      <c r="H30" s="121"/>
      <c r="I30" s="121"/>
      <c r="J30" s="121"/>
      <c r="K30" s="121"/>
      <c r="L30" s="121"/>
      <c r="M30" s="121"/>
      <c r="N30" s="121"/>
      <c r="O30" s="121"/>
      <c r="P30" s="121"/>
      <c r="Q30" s="121"/>
      <c r="R30" s="121"/>
      <c r="S30" s="121"/>
      <c r="T30" s="121"/>
      <c r="U30" s="40"/>
      <c r="V30" s="40"/>
      <c r="W30" s="40"/>
      <c r="X30" s="40"/>
      <c r="Y30" s="40"/>
      <c r="Z30" s="40"/>
      <c r="AA30" s="40"/>
      <c r="AB30" s="40"/>
      <c r="AC30" s="52"/>
    </row>
    <row r="31" spans="1:29" ht="19.7" customHeight="1" x14ac:dyDescent="0.2">
      <c r="A31" s="122" t="s">
        <v>32</v>
      </c>
      <c r="B31" s="123"/>
      <c r="C31" s="123"/>
      <c r="D31" s="123"/>
      <c r="E31" s="123"/>
      <c r="F31" s="123"/>
      <c r="G31" s="123"/>
      <c r="H31" s="123"/>
      <c r="I31" s="123"/>
      <c r="J31" s="123"/>
      <c r="K31" s="123"/>
      <c r="L31" s="123"/>
      <c r="M31" s="123"/>
      <c r="N31" s="123"/>
      <c r="O31" s="124" t="s">
        <v>33</v>
      </c>
      <c r="P31" s="123"/>
      <c r="Q31" s="123"/>
      <c r="R31" s="125" t="s">
        <v>34</v>
      </c>
      <c r="S31" s="126"/>
      <c r="T31" s="17" t="s">
        <v>22</v>
      </c>
    </row>
    <row r="32" spans="1:29" ht="15.95" customHeight="1" x14ac:dyDescent="0.2">
      <c r="A32" s="127" t="s">
        <v>35</v>
      </c>
      <c r="B32" s="94"/>
      <c r="C32" s="94"/>
      <c r="D32" s="94"/>
      <c r="E32" s="94"/>
      <c r="F32" s="94"/>
      <c r="G32" s="94"/>
      <c r="H32" s="94"/>
      <c r="I32" s="94"/>
      <c r="J32" s="94"/>
      <c r="K32" s="94"/>
      <c r="L32" s="94"/>
      <c r="M32" s="94"/>
      <c r="N32" s="94"/>
      <c r="O32" s="128"/>
      <c r="P32" s="129"/>
      <c r="Q32" s="129"/>
      <c r="R32" s="130">
        <v>3.5</v>
      </c>
      <c r="S32" s="131"/>
      <c r="T32" s="10">
        <f>+O32*R32</f>
        <v>0</v>
      </c>
    </row>
    <row r="33" spans="1:29" ht="15.95" customHeight="1" x14ac:dyDescent="0.2">
      <c r="A33" s="127" t="s">
        <v>36</v>
      </c>
      <c r="B33" s="94"/>
      <c r="C33" s="94"/>
      <c r="D33" s="94"/>
      <c r="E33" s="94"/>
      <c r="F33" s="94"/>
      <c r="G33" s="94"/>
      <c r="H33" s="94"/>
      <c r="I33" s="94"/>
      <c r="J33" s="94"/>
      <c r="K33" s="94"/>
      <c r="L33" s="94"/>
      <c r="M33" s="94"/>
      <c r="N33" s="94"/>
      <c r="O33" s="128"/>
      <c r="P33" s="129"/>
      <c r="Q33" s="129"/>
      <c r="R33" s="130">
        <v>3.5</v>
      </c>
      <c r="S33" s="131"/>
      <c r="T33" s="10">
        <f>+O33*R33</f>
        <v>0</v>
      </c>
    </row>
    <row r="34" spans="1:29" ht="15.95" customHeight="1" x14ac:dyDescent="0.2">
      <c r="A34" s="77" t="s">
        <v>37</v>
      </c>
      <c r="B34" s="97"/>
      <c r="C34" s="97"/>
      <c r="D34" s="97"/>
      <c r="E34" s="97"/>
      <c r="F34" s="97"/>
      <c r="G34" s="97"/>
      <c r="H34" s="97"/>
      <c r="I34" s="97"/>
      <c r="J34" s="97"/>
      <c r="K34" s="97"/>
      <c r="L34" s="97"/>
      <c r="M34" s="97"/>
      <c r="N34" s="97"/>
      <c r="O34" s="128"/>
      <c r="P34" s="129"/>
      <c r="Q34" s="129"/>
      <c r="R34" s="130">
        <v>3.5</v>
      </c>
      <c r="S34" s="131"/>
      <c r="T34" s="10">
        <f>+O34*R34</f>
        <v>0</v>
      </c>
    </row>
    <row r="35" spans="1:29" ht="15.95" customHeight="1" x14ac:dyDescent="0.2">
      <c r="A35" s="155" t="s">
        <v>38</v>
      </c>
      <c r="B35" s="156"/>
      <c r="C35" s="156"/>
      <c r="D35" s="157" t="s">
        <v>39</v>
      </c>
      <c r="E35" s="134"/>
      <c r="F35" s="134"/>
      <c r="G35" s="134"/>
      <c r="H35" s="158"/>
      <c r="I35" s="159"/>
      <c r="J35" s="159"/>
      <c r="K35" s="159"/>
      <c r="L35" s="159"/>
      <c r="M35" s="159"/>
      <c r="N35" s="159"/>
      <c r="O35" s="160"/>
      <c r="P35" s="159"/>
      <c r="Q35" s="159"/>
      <c r="R35" s="161">
        <v>1</v>
      </c>
      <c r="S35" s="162"/>
      <c r="T35" s="11">
        <f>+O35*R35</f>
        <v>0</v>
      </c>
    </row>
    <row r="36" spans="1:29" ht="15.95" customHeight="1" x14ac:dyDescent="0.2">
      <c r="A36" s="145" t="s">
        <v>40</v>
      </c>
      <c r="B36" s="146"/>
      <c r="C36" s="146"/>
      <c r="D36" s="147"/>
      <c r="E36" s="147"/>
      <c r="F36" s="147"/>
      <c r="G36" s="148"/>
      <c r="H36" s="149"/>
      <c r="I36" s="150"/>
      <c r="J36" s="150"/>
      <c r="K36" s="150"/>
      <c r="L36" s="150"/>
      <c r="M36" s="150"/>
      <c r="N36" s="151"/>
      <c r="O36" s="140"/>
      <c r="P36" s="141"/>
      <c r="Q36" s="141"/>
      <c r="R36" s="152"/>
      <c r="S36" s="153"/>
      <c r="T36" s="13">
        <f>+O36*R36</f>
        <v>0</v>
      </c>
    </row>
    <row r="37" spans="1:29" s="8" customFormat="1" ht="10.5" customHeight="1" x14ac:dyDescent="0.2">
      <c r="A37" s="154"/>
      <c r="B37" s="154"/>
      <c r="C37" s="154"/>
      <c r="D37" s="154"/>
      <c r="E37" s="154"/>
      <c r="F37" s="154"/>
      <c r="G37" s="154"/>
      <c r="H37" s="154"/>
      <c r="I37" s="154"/>
      <c r="J37" s="154"/>
      <c r="K37" s="154"/>
      <c r="L37" s="154"/>
      <c r="M37" s="154"/>
      <c r="N37" s="154"/>
      <c r="O37" s="154"/>
      <c r="P37" s="154"/>
      <c r="Q37" s="154"/>
      <c r="R37" s="154"/>
      <c r="S37" s="154"/>
      <c r="T37" s="154"/>
      <c r="U37" s="40"/>
      <c r="V37" s="40"/>
      <c r="W37" s="40"/>
      <c r="X37" s="40"/>
      <c r="Y37" s="40"/>
      <c r="Z37" s="40"/>
      <c r="AA37" s="40"/>
      <c r="AB37" s="40"/>
      <c r="AC37" s="52"/>
    </row>
    <row r="38" spans="1:29" s="8" customFormat="1" ht="10.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40"/>
      <c r="V38" s="40"/>
      <c r="W38" s="40"/>
      <c r="X38" s="40"/>
      <c r="Y38" s="40"/>
      <c r="Z38" s="40"/>
      <c r="AA38" s="40"/>
      <c r="AB38" s="40"/>
      <c r="AC38" s="52"/>
    </row>
    <row r="39" spans="1:29" ht="18.95" customHeight="1" x14ac:dyDescent="0.2">
      <c r="A39" s="122" t="s">
        <v>41</v>
      </c>
      <c r="B39" s="123"/>
      <c r="C39" s="123"/>
      <c r="D39" s="123"/>
      <c r="E39" s="123"/>
      <c r="F39" s="123"/>
      <c r="G39" s="123"/>
      <c r="H39" s="123"/>
      <c r="I39" s="123"/>
      <c r="J39" s="123"/>
      <c r="K39" s="123"/>
      <c r="L39" s="123"/>
      <c r="M39" s="123"/>
      <c r="N39" s="123"/>
      <c r="O39" s="123"/>
      <c r="P39" s="123"/>
      <c r="Q39" s="123"/>
      <c r="R39" s="123"/>
      <c r="S39" s="123"/>
      <c r="T39" s="123"/>
    </row>
    <row r="40" spans="1:29" ht="15.95" customHeight="1" x14ac:dyDescent="0.2">
      <c r="A40" s="163" t="s">
        <v>42</v>
      </c>
      <c r="B40" s="164"/>
      <c r="C40" s="164"/>
      <c r="D40" s="164"/>
      <c r="E40" s="164"/>
      <c r="F40" s="164"/>
      <c r="G40" s="164"/>
      <c r="H40" s="164"/>
      <c r="I40" s="164"/>
      <c r="J40" s="164"/>
      <c r="K40" s="165" t="s">
        <v>43</v>
      </c>
      <c r="L40" s="164"/>
      <c r="M40" s="165" t="s">
        <v>44</v>
      </c>
      <c r="N40" s="164"/>
      <c r="O40" s="164"/>
      <c r="P40" s="164"/>
      <c r="Q40" s="166"/>
      <c r="R40" s="124" t="s">
        <v>45</v>
      </c>
      <c r="S40" s="124"/>
      <c r="T40" s="167" t="s">
        <v>22</v>
      </c>
    </row>
    <row r="41" spans="1:29" ht="15.95" customHeight="1" x14ac:dyDescent="0.2">
      <c r="A41" s="127" t="s">
        <v>46</v>
      </c>
      <c r="B41" s="94"/>
      <c r="C41" s="94"/>
      <c r="D41" s="94"/>
      <c r="E41" s="94"/>
      <c r="F41" s="94"/>
      <c r="G41" s="94"/>
      <c r="H41" s="94"/>
      <c r="I41" s="94"/>
      <c r="J41" s="94"/>
      <c r="K41" s="169"/>
      <c r="L41" s="94"/>
      <c r="M41" s="170" t="s">
        <v>47</v>
      </c>
      <c r="N41" s="171"/>
      <c r="O41" s="21" t="s">
        <v>48</v>
      </c>
      <c r="P41" s="172" t="s">
        <v>49</v>
      </c>
      <c r="Q41" s="173"/>
      <c r="R41" s="124"/>
      <c r="S41" s="124"/>
      <c r="T41" s="168"/>
    </row>
    <row r="42" spans="1:29" ht="15.95" customHeight="1" x14ac:dyDescent="0.2">
      <c r="A42" s="111"/>
      <c r="B42" s="111"/>
      <c r="C42" s="111"/>
      <c r="D42" s="111"/>
      <c r="E42" s="111"/>
      <c r="F42" s="111"/>
      <c r="G42" s="111"/>
      <c r="H42" s="111"/>
      <c r="I42" s="111"/>
      <c r="J42" s="111"/>
      <c r="K42" s="174"/>
      <c r="L42" s="111"/>
      <c r="M42" s="175"/>
      <c r="N42" s="176"/>
      <c r="O42" s="6" t="s">
        <v>48</v>
      </c>
      <c r="P42" s="177"/>
      <c r="Q42" s="178"/>
      <c r="R42" s="179"/>
      <c r="S42" s="179"/>
      <c r="T42" s="27"/>
    </row>
    <row r="43" spans="1:29" ht="15.2" customHeight="1" x14ac:dyDescent="0.2">
      <c r="A43" s="111"/>
      <c r="B43" s="111"/>
      <c r="C43" s="111"/>
      <c r="D43" s="111"/>
      <c r="E43" s="111"/>
      <c r="F43" s="111"/>
      <c r="G43" s="111"/>
      <c r="H43" s="111"/>
      <c r="I43" s="111"/>
      <c r="J43" s="111"/>
      <c r="K43" s="180"/>
      <c r="L43" s="111"/>
      <c r="M43" s="175"/>
      <c r="N43" s="176"/>
      <c r="O43" s="6" t="s">
        <v>48</v>
      </c>
      <c r="P43" s="177"/>
      <c r="Q43" s="178"/>
      <c r="R43" s="179"/>
      <c r="S43" s="179"/>
      <c r="T43" s="27"/>
    </row>
    <row r="44" spans="1:29" ht="15.95" customHeight="1" x14ac:dyDescent="0.2">
      <c r="A44" s="159"/>
      <c r="B44" s="159"/>
      <c r="C44" s="159"/>
      <c r="D44" s="159"/>
      <c r="E44" s="159"/>
      <c r="F44" s="159"/>
      <c r="G44" s="159"/>
      <c r="H44" s="159"/>
      <c r="I44" s="159"/>
      <c r="J44" s="159"/>
      <c r="K44" s="181"/>
      <c r="L44" s="159"/>
      <c r="M44" s="182"/>
      <c r="N44" s="183"/>
      <c r="O44" s="14" t="s">
        <v>48</v>
      </c>
      <c r="P44" s="184"/>
      <c r="Q44" s="185"/>
      <c r="R44" s="179"/>
      <c r="S44" s="179"/>
      <c r="T44" s="28"/>
    </row>
    <row r="45" spans="1:29" ht="15.95" customHeight="1" x14ac:dyDescent="0.2">
      <c r="A45" s="141"/>
      <c r="B45" s="141"/>
      <c r="C45" s="141"/>
      <c r="D45" s="141"/>
      <c r="E45" s="141"/>
      <c r="F45" s="141"/>
      <c r="G45" s="141"/>
      <c r="H45" s="141"/>
      <c r="I45" s="141"/>
      <c r="J45" s="141"/>
      <c r="K45" s="186"/>
      <c r="L45" s="142"/>
      <c r="M45" s="187"/>
      <c r="N45" s="188"/>
      <c r="O45" s="15" t="s">
        <v>48</v>
      </c>
      <c r="P45" s="189"/>
      <c r="Q45" s="190"/>
      <c r="R45" s="191"/>
      <c r="S45" s="192"/>
      <c r="T45" s="12"/>
    </row>
    <row r="46" spans="1:29" s="8" customFormat="1" ht="10.5" customHeight="1" x14ac:dyDescent="0.2">
      <c r="A46" s="200"/>
      <c r="B46" s="200"/>
      <c r="C46" s="200"/>
      <c r="D46" s="200"/>
      <c r="E46" s="200"/>
      <c r="F46" s="200"/>
      <c r="G46" s="200"/>
      <c r="H46" s="200"/>
      <c r="I46" s="200"/>
      <c r="J46" s="200"/>
      <c r="K46" s="200"/>
      <c r="L46" s="200"/>
      <c r="M46" s="200"/>
      <c r="N46" s="200"/>
      <c r="O46" s="200"/>
      <c r="P46" s="200"/>
      <c r="Q46" s="200"/>
      <c r="R46" s="200"/>
      <c r="S46" s="200"/>
      <c r="T46" s="200"/>
      <c r="U46" s="40"/>
      <c r="V46" s="40"/>
      <c r="W46" s="40"/>
      <c r="X46" s="40"/>
      <c r="Y46" s="40"/>
      <c r="Z46" s="40"/>
      <c r="AA46" s="40"/>
      <c r="AB46" s="40"/>
      <c r="AC46" s="52"/>
    </row>
    <row r="47" spans="1:29" ht="10.5" customHeight="1" x14ac:dyDescent="0.2">
      <c r="A47" s="121"/>
      <c r="B47" s="121"/>
      <c r="C47" s="121"/>
      <c r="D47" s="121"/>
      <c r="E47" s="121"/>
      <c r="F47" s="121"/>
      <c r="G47" s="121"/>
      <c r="H47" s="121"/>
      <c r="I47" s="121"/>
      <c r="J47" s="121"/>
      <c r="K47" s="121"/>
      <c r="L47" s="121"/>
      <c r="M47" s="121"/>
      <c r="N47" s="121"/>
      <c r="O47" s="121"/>
      <c r="P47" s="121"/>
      <c r="Q47" s="121"/>
      <c r="R47" s="121"/>
      <c r="S47" s="121"/>
      <c r="T47" s="121"/>
    </row>
    <row r="48" spans="1:29" s="8" customFormat="1" ht="10.5" customHeight="1" x14ac:dyDescent="0.2">
      <c r="A48" s="121"/>
      <c r="B48" s="121"/>
      <c r="C48" s="121"/>
      <c r="D48" s="121"/>
      <c r="E48" s="121"/>
      <c r="F48" s="121"/>
      <c r="G48" s="121"/>
      <c r="H48" s="121"/>
      <c r="I48" s="121"/>
      <c r="J48" s="121"/>
      <c r="K48" s="121"/>
      <c r="L48" s="121"/>
      <c r="M48" s="121"/>
      <c r="N48" s="121"/>
      <c r="O48" s="121"/>
      <c r="P48" s="121"/>
      <c r="Q48" s="121"/>
      <c r="R48" s="121"/>
      <c r="S48" s="121"/>
      <c r="T48" s="121"/>
      <c r="U48" s="40"/>
      <c r="V48" s="40"/>
      <c r="W48" s="40"/>
      <c r="X48" s="40"/>
      <c r="Y48" s="40"/>
      <c r="Z48" s="40"/>
      <c r="AA48" s="40"/>
      <c r="AB48" s="40"/>
      <c r="AC48" s="52"/>
    </row>
    <row r="49" spans="1:29" ht="16.7" customHeight="1" x14ac:dyDescent="0.2">
      <c r="A49" s="194" t="s">
        <v>50</v>
      </c>
      <c r="B49" s="195"/>
      <c r="C49" s="195"/>
      <c r="D49" s="195"/>
      <c r="E49" s="195"/>
      <c r="F49" s="195"/>
      <c r="G49" s="195"/>
      <c r="H49" s="195"/>
      <c r="I49" s="195"/>
      <c r="J49" s="195"/>
      <c r="K49" s="195"/>
      <c r="L49" s="195"/>
      <c r="M49" s="195"/>
      <c r="N49" s="196"/>
      <c r="O49" s="197"/>
      <c r="P49" s="197"/>
      <c r="Q49" s="197"/>
      <c r="R49" s="198"/>
      <c r="S49" s="199"/>
      <c r="T49" s="13">
        <f>+O49*R49</f>
        <v>0</v>
      </c>
    </row>
    <row r="50" spans="1:29" s="8" customFormat="1" ht="10.5" customHeight="1" x14ac:dyDescent="0.2">
      <c r="A50" s="121"/>
      <c r="B50" s="121"/>
      <c r="C50" s="121"/>
      <c r="D50" s="121"/>
      <c r="E50" s="121"/>
      <c r="F50" s="121"/>
      <c r="G50" s="121"/>
      <c r="H50" s="121"/>
      <c r="I50" s="121"/>
      <c r="J50" s="121"/>
      <c r="K50" s="121"/>
      <c r="L50" s="121"/>
      <c r="M50" s="121"/>
      <c r="N50" s="121"/>
      <c r="O50" s="121"/>
      <c r="P50" s="121"/>
      <c r="Q50" s="121"/>
      <c r="R50" s="121"/>
      <c r="S50" s="121"/>
      <c r="T50" s="121"/>
      <c r="U50" s="40"/>
      <c r="V50" s="40"/>
      <c r="W50" s="40"/>
      <c r="X50" s="40"/>
      <c r="Y50" s="40"/>
      <c r="Z50" s="40"/>
      <c r="AA50" s="40"/>
      <c r="AB50" s="40"/>
      <c r="AC50" s="52"/>
    </row>
    <row r="51" spans="1:29" ht="21.2" customHeight="1" x14ac:dyDescent="0.2">
      <c r="A51" s="122" t="s">
        <v>51</v>
      </c>
      <c r="B51" s="123"/>
      <c r="C51" s="123"/>
      <c r="D51" s="123"/>
      <c r="E51" s="123"/>
      <c r="F51" s="123"/>
      <c r="G51" s="123"/>
      <c r="H51" s="123"/>
      <c r="I51" s="123"/>
      <c r="J51" s="123"/>
      <c r="K51" s="123"/>
      <c r="L51" s="123"/>
      <c r="M51" s="123"/>
      <c r="N51" s="123"/>
      <c r="O51" s="123"/>
      <c r="P51" s="123"/>
      <c r="Q51" s="123"/>
      <c r="R51" s="193" t="s">
        <v>21</v>
      </c>
      <c r="S51" s="193"/>
      <c r="T51" s="29" t="s">
        <v>22</v>
      </c>
    </row>
    <row r="52" spans="1:29" ht="16.7" customHeight="1" x14ac:dyDescent="0.2">
      <c r="A52" s="79"/>
      <c r="B52" s="201"/>
      <c r="C52" s="201"/>
      <c r="D52" s="201"/>
      <c r="E52" s="201"/>
      <c r="F52" s="201"/>
      <c r="G52" s="201"/>
      <c r="H52" s="201"/>
      <c r="I52" s="201"/>
      <c r="J52" s="201"/>
      <c r="K52" s="201"/>
      <c r="L52" s="201"/>
      <c r="M52" s="201"/>
      <c r="N52" s="201"/>
      <c r="O52" s="201"/>
      <c r="P52" s="201"/>
      <c r="Q52" s="201"/>
      <c r="R52" s="202"/>
      <c r="S52" s="203"/>
      <c r="T52" s="55"/>
    </row>
    <row r="53" spans="1:29" ht="16.7" customHeight="1" x14ac:dyDescent="0.2">
      <c r="A53" s="78"/>
      <c r="B53" s="111"/>
      <c r="C53" s="111"/>
      <c r="D53" s="111"/>
      <c r="E53" s="111"/>
      <c r="F53" s="111"/>
      <c r="G53" s="111"/>
      <c r="H53" s="111"/>
      <c r="I53" s="111"/>
      <c r="J53" s="111"/>
      <c r="K53" s="111"/>
      <c r="L53" s="111"/>
      <c r="M53" s="111"/>
      <c r="N53" s="111"/>
      <c r="O53" s="111"/>
      <c r="P53" s="111"/>
      <c r="Q53" s="111"/>
      <c r="R53" s="202"/>
      <c r="S53" s="203"/>
      <c r="T53" s="18"/>
    </row>
    <row r="54" spans="1:29" ht="16.7" customHeight="1" x14ac:dyDescent="0.2">
      <c r="A54" s="158"/>
      <c r="B54" s="159"/>
      <c r="C54" s="159"/>
      <c r="D54" s="159"/>
      <c r="E54" s="159"/>
      <c r="F54" s="159"/>
      <c r="G54" s="159"/>
      <c r="H54" s="159"/>
      <c r="I54" s="159"/>
      <c r="J54" s="159"/>
      <c r="K54" s="159"/>
      <c r="L54" s="159"/>
      <c r="M54" s="159"/>
      <c r="N54" s="159"/>
      <c r="O54" s="159"/>
      <c r="P54" s="159"/>
      <c r="Q54" s="159"/>
      <c r="R54" s="204"/>
      <c r="S54" s="205"/>
      <c r="T54" s="19"/>
    </row>
    <row r="55" spans="1:29" ht="16.7" customHeight="1" x14ac:dyDescent="0.2">
      <c r="A55" s="206"/>
      <c r="B55" s="141"/>
      <c r="C55" s="141"/>
      <c r="D55" s="141"/>
      <c r="E55" s="141"/>
      <c r="F55" s="141"/>
      <c r="G55" s="141"/>
      <c r="H55" s="141"/>
      <c r="I55" s="141"/>
      <c r="J55" s="141"/>
      <c r="K55" s="141"/>
      <c r="L55" s="141"/>
      <c r="M55" s="141"/>
      <c r="N55" s="141"/>
      <c r="O55" s="141"/>
      <c r="P55" s="141"/>
      <c r="Q55" s="141"/>
      <c r="R55" s="207"/>
      <c r="S55" s="208"/>
      <c r="T55" s="12"/>
    </row>
    <row r="56" spans="1:29" s="8" customFormat="1" ht="10.5" customHeight="1" x14ac:dyDescent="0.2">
      <c r="A56" s="121"/>
      <c r="B56" s="121"/>
      <c r="C56" s="121"/>
      <c r="D56" s="121"/>
      <c r="E56" s="121"/>
      <c r="F56" s="121"/>
      <c r="G56" s="121"/>
      <c r="H56" s="121"/>
      <c r="I56" s="121"/>
      <c r="J56" s="121"/>
      <c r="K56" s="121"/>
      <c r="L56" s="121"/>
      <c r="M56" s="121"/>
      <c r="N56" s="121"/>
      <c r="O56" s="121"/>
      <c r="P56" s="121"/>
      <c r="Q56" s="121"/>
      <c r="R56" s="121"/>
      <c r="S56" s="121"/>
      <c r="T56" s="121"/>
      <c r="U56" s="40"/>
      <c r="V56" s="40"/>
      <c r="W56" s="40"/>
      <c r="X56" s="40"/>
      <c r="Y56" s="40"/>
      <c r="Z56" s="40"/>
      <c r="AA56" s="40"/>
      <c r="AB56" s="40"/>
      <c r="AC56" s="52"/>
    </row>
    <row r="57" spans="1:29" ht="18.95" customHeight="1" x14ac:dyDescent="0.2">
      <c r="A57" s="122" t="s">
        <v>52</v>
      </c>
      <c r="B57" s="123"/>
      <c r="C57" s="123"/>
      <c r="D57" s="123"/>
      <c r="E57" s="123"/>
      <c r="F57" s="123"/>
      <c r="G57" s="123"/>
      <c r="H57" s="123"/>
      <c r="I57" s="123"/>
      <c r="J57" s="123"/>
      <c r="K57" s="123"/>
      <c r="L57" s="123"/>
      <c r="M57" s="123"/>
      <c r="N57" s="123"/>
      <c r="O57" s="123"/>
      <c r="P57" s="123"/>
      <c r="Q57" s="123"/>
      <c r="R57" s="123"/>
      <c r="S57" s="123"/>
      <c r="T57" s="16">
        <f>+T28+SUM(T32:T36)++T49+SUM(T42:T45)+SUM(T52:T55)</f>
        <v>0</v>
      </c>
    </row>
    <row r="58" spans="1:29" ht="18.2" customHeight="1" x14ac:dyDescent="0.2">
      <c r="A58" s="127"/>
      <c r="B58" s="94"/>
      <c r="C58" s="94"/>
      <c r="D58" s="94"/>
      <c r="E58" s="94"/>
      <c r="F58" s="94"/>
      <c r="G58" s="94"/>
      <c r="H58" s="88"/>
      <c r="I58" s="129"/>
      <c r="J58" s="129"/>
      <c r="K58" s="129"/>
      <c r="L58" s="129"/>
      <c r="M58" s="129"/>
      <c r="N58" s="129"/>
      <c r="O58" s="129"/>
      <c r="P58" s="129"/>
      <c r="Q58" s="129"/>
      <c r="R58" s="129"/>
      <c r="S58" s="129"/>
      <c r="T58" s="20"/>
    </row>
    <row r="59" spans="1:29" ht="15.95" customHeight="1" x14ac:dyDescent="0.2">
      <c r="A59" s="77" t="s">
        <v>53</v>
      </c>
      <c r="B59" s="97"/>
      <c r="C59" s="97"/>
      <c r="D59" s="97"/>
      <c r="E59" s="97"/>
      <c r="F59" s="97"/>
      <c r="G59" s="97"/>
      <c r="H59" s="78"/>
      <c r="I59" s="111"/>
      <c r="J59" s="111"/>
      <c r="K59" s="111"/>
      <c r="L59" s="111"/>
      <c r="M59" s="111"/>
      <c r="N59" s="111"/>
      <c r="O59" s="111"/>
      <c r="P59" s="111"/>
      <c r="Q59" s="111"/>
      <c r="R59" s="111"/>
      <c r="S59" s="111"/>
      <c r="T59" s="18"/>
    </row>
    <row r="60" spans="1:29" ht="18.95" customHeight="1" x14ac:dyDescent="0.2">
      <c r="A60" s="76" t="s">
        <v>54</v>
      </c>
      <c r="B60" s="97"/>
      <c r="C60" s="97"/>
      <c r="D60" s="97"/>
      <c r="E60" s="97"/>
      <c r="F60" s="97"/>
      <c r="G60" s="97"/>
      <c r="H60" s="97"/>
      <c r="I60" s="97"/>
      <c r="J60" s="97"/>
      <c r="K60" s="97"/>
      <c r="L60" s="97"/>
      <c r="M60" s="97"/>
      <c r="N60" s="97"/>
      <c r="O60" s="97"/>
      <c r="P60" s="97"/>
      <c r="Q60" s="97"/>
      <c r="R60" s="97"/>
      <c r="S60" s="97"/>
      <c r="T60" s="7">
        <f>+T57-SUM(T58:T59)</f>
        <v>0</v>
      </c>
    </row>
    <row r="61" spans="1:29" ht="10.7" customHeight="1" x14ac:dyDescent="0.2">
      <c r="A61" s="96"/>
      <c r="B61" s="134"/>
      <c r="C61" s="134"/>
      <c r="D61" s="134"/>
      <c r="E61" s="134"/>
      <c r="F61" s="134"/>
      <c r="G61" s="134"/>
      <c r="H61" s="134"/>
      <c r="I61" s="134"/>
      <c r="J61" s="134"/>
      <c r="K61" s="134"/>
      <c r="L61" s="134"/>
      <c r="M61" s="134"/>
      <c r="N61" s="81"/>
      <c r="O61" s="81"/>
      <c r="P61" s="81"/>
      <c r="Q61" s="81"/>
      <c r="R61" s="81"/>
      <c r="S61" s="81"/>
      <c r="T61" s="81"/>
    </row>
    <row r="62" spans="1:29" s="37" customFormat="1" ht="15.75" customHeight="1" x14ac:dyDescent="0.2">
      <c r="A62" s="31"/>
      <c r="B62" s="139" t="s">
        <v>55</v>
      </c>
      <c r="C62" s="139"/>
      <c r="D62" s="31"/>
      <c r="E62" s="223" t="s">
        <v>56</v>
      </c>
      <c r="F62" s="224"/>
      <c r="G62" s="224"/>
      <c r="H62" s="224"/>
      <c r="I62" s="224"/>
      <c r="J62" s="225"/>
      <c r="K62" s="35"/>
      <c r="L62" s="38"/>
      <c r="M62" s="38"/>
      <c r="N62" s="38"/>
      <c r="O62" s="38"/>
      <c r="P62" s="38"/>
      <c r="Q62" s="38"/>
      <c r="R62" s="38"/>
      <c r="S62" s="38"/>
      <c r="T62" s="53"/>
    </row>
    <row r="63" spans="1:29" s="37" customFormat="1" ht="15.75" customHeight="1" x14ac:dyDescent="0.2">
      <c r="A63" s="214" t="s">
        <v>57</v>
      </c>
      <c r="B63" s="214"/>
      <c r="C63" s="214"/>
      <c r="D63" s="214"/>
      <c r="E63" s="214"/>
      <c r="F63" s="215"/>
      <c r="G63" s="216"/>
      <c r="H63" s="216"/>
      <c r="I63" s="216"/>
      <c r="J63" s="217"/>
      <c r="K63" s="35"/>
      <c r="L63" s="38"/>
      <c r="M63" s="38"/>
      <c r="N63" s="38"/>
      <c r="O63" s="38"/>
      <c r="P63" s="38"/>
      <c r="Q63" s="38"/>
      <c r="R63" s="38"/>
      <c r="S63" s="38"/>
      <c r="T63" s="53"/>
    </row>
    <row r="64" spans="1:29" x14ac:dyDescent="0.2">
      <c r="A64" s="218" t="s">
        <v>23</v>
      </c>
      <c r="B64" s="219"/>
      <c r="C64" s="219"/>
      <c r="D64" s="220"/>
      <c r="E64" s="218" t="s">
        <v>58</v>
      </c>
      <c r="F64" s="221"/>
      <c r="G64" s="221"/>
      <c r="H64" s="221"/>
      <c r="I64" s="221"/>
      <c r="J64" s="222"/>
      <c r="K64" s="36"/>
      <c r="L64" s="39"/>
      <c r="M64" s="39"/>
      <c r="N64" s="39"/>
      <c r="O64" s="39"/>
      <c r="P64" s="39"/>
      <c r="Q64" s="39"/>
      <c r="R64" s="39"/>
      <c r="S64" s="39"/>
      <c r="T64" s="51"/>
      <c r="U64" s="5"/>
      <c r="V64" s="5"/>
      <c r="W64" s="5"/>
      <c r="X64" s="5"/>
      <c r="Y64" s="5"/>
      <c r="Z64" s="5"/>
      <c r="AA64" s="5"/>
      <c r="AB64" s="5"/>
      <c r="AC64" s="5"/>
    </row>
    <row r="65" spans="1:29" ht="29.25" customHeight="1" x14ac:dyDescent="0.2">
      <c r="A65" s="209"/>
      <c r="B65" s="210"/>
      <c r="C65" s="210"/>
      <c r="D65" s="210"/>
      <c r="E65" s="211"/>
      <c r="F65" s="212"/>
      <c r="G65" s="212"/>
      <c r="H65" s="212"/>
      <c r="I65" s="212"/>
      <c r="J65" s="213"/>
      <c r="K65" s="36"/>
      <c r="L65" s="39"/>
      <c r="M65" s="39"/>
      <c r="N65" s="39"/>
      <c r="O65" s="39"/>
      <c r="P65" s="39"/>
      <c r="Q65" s="39"/>
      <c r="R65" s="39"/>
      <c r="S65" s="39"/>
      <c r="T65" s="51"/>
      <c r="U65" s="5"/>
      <c r="V65" s="5"/>
      <c r="W65" s="5"/>
      <c r="X65" s="5"/>
      <c r="Y65" s="5"/>
      <c r="Z65" s="5"/>
      <c r="AA65" s="5"/>
      <c r="AB65" s="5"/>
      <c r="AC65" s="5"/>
    </row>
    <row r="66" spans="1:29" ht="29.25" customHeight="1" x14ac:dyDescent="0.2">
      <c r="A66" s="32"/>
      <c r="B66" s="33"/>
      <c r="C66" s="33"/>
      <c r="D66" s="33"/>
      <c r="E66" s="34"/>
      <c r="F66" s="34"/>
      <c r="G66" s="34"/>
      <c r="H66" s="34"/>
      <c r="I66" s="34"/>
      <c r="J66" s="34"/>
      <c r="K66" s="34"/>
      <c r="L66" s="34"/>
      <c r="M66" s="34"/>
      <c r="N66" s="34"/>
      <c r="O66" s="34"/>
      <c r="P66" s="34"/>
      <c r="Q66" s="34"/>
      <c r="R66" s="34"/>
      <c r="S66" s="34"/>
      <c r="T66" s="34"/>
    </row>
  </sheetData>
  <sheetProtection formatCells="0" formatColumns="0" formatRows="0" insertColumns="0" insertRows="0" insertHyperlinks="0" deleteColumns="0" deleteRows="0" sort="0" autoFilter="0" pivotTables="0"/>
  <mergeCells count="220">
    <mergeCell ref="A65:D65"/>
    <mergeCell ref="E65:J65"/>
    <mergeCell ref="A63:E63"/>
    <mergeCell ref="F63:J63"/>
    <mergeCell ref="A64:D64"/>
    <mergeCell ref="E64:J64"/>
    <mergeCell ref="A59:G59"/>
    <mergeCell ref="H59:S59"/>
    <mergeCell ref="A60:S60"/>
    <mergeCell ref="A61:T61"/>
    <mergeCell ref="B62:C62"/>
    <mergeCell ref="E62:J62"/>
    <mergeCell ref="H58:S58"/>
    <mergeCell ref="A51:Q51"/>
    <mergeCell ref="R51:S51"/>
    <mergeCell ref="A47:T47"/>
    <mergeCell ref="A48:T48"/>
    <mergeCell ref="A49:N49"/>
    <mergeCell ref="O49:Q49"/>
    <mergeCell ref="R49:S49"/>
    <mergeCell ref="A46:T46"/>
    <mergeCell ref="A52:Q52"/>
    <mergeCell ref="R52:S52"/>
    <mergeCell ref="A53:Q53"/>
    <mergeCell ref="R53:S53"/>
    <mergeCell ref="A54:Q54"/>
    <mergeCell ref="R54:S54"/>
    <mergeCell ref="A50:T50"/>
    <mergeCell ref="A55:Q55"/>
    <mergeCell ref="R55:S55"/>
    <mergeCell ref="A56:T56"/>
    <mergeCell ref="A57:S57"/>
    <mergeCell ref="A58:G58"/>
    <mergeCell ref="A44:J44"/>
    <mergeCell ref="K44:L44"/>
    <mergeCell ref="M44:N44"/>
    <mergeCell ref="P44:Q44"/>
    <mergeCell ref="R44:S44"/>
    <mergeCell ref="A45:J45"/>
    <mergeCell ref="K45:L45"/>
    <mergeCell ref="M45:N45"/>
    <mergeCell ref="P45:Q45"/>
    <mergeCell ref="R45:S45"/>
    <mergeCell ref="A42:J42"/>
    <mergeCell ref="K42:L42"/>
    <mergeCell ref="M42:N42"/>
    <mergeCell ref="P42:Q42"/>
    <mergeCell ref="R42:S42"/>
    <mergeCell ref="A43:J43"/>
    <mergeCell ref="K43:L43"/>
    <mergeCell ref="M43:N43"/>
    <mergeCell ref="P43:Q43"/>
    <mergeCell ref="R43:S43"/>
    <mergeCell ref="A39:T39"/>
    <mergeCell ref="A40:J40"/>
    <mergeCell ref="K40:L40"/>
    <mergeCell ref="M40:Q40"/>
    <mergeCell ref="R40:S41"/>
    <mergeCell ref="T40:T41"/>
    <mergeCell ref="A41:J41"/>
    <mergeCell ref="K41:L41"/>
    <mergeCell ref="M41:N41"/>
    <mergeCell ref="P41:Q41"/>
    <mergeCell ref="A38:T38"/>
    <mergeCell ref="A36:C36"/>
    <mergeCell ref="D36:G36"/>
    <mergeCell ref="H36:N36"/>
    <mergeCell ref="O36:Q36"/>
    <mergeCell ref="R36:S36"/>
    <mergeCell ref="A37:T37"/>
    <mergeCell ref="A34:N34"/>
    <mergeCell ref="O34:Q34"/>
    <mergeCell ref="R34:S34"/>
    <mergeCell ref="A35:C35"/>
    <mergeCell ref="D35:G35"/>
    <mergeCell ref="H35:N35"/>
    <mergeCell ref="O35:Q35"/>
    <mergeCell ref="R35:S35"/>
    <mergeCell ref="A30:T30"/>
    <mergeCell ref="A31:N31"/>
    <mergeCell ref="O31:Q31"/>
    <mergeCell ref="R31:S31"/>
    <mergeCell ref="A33:N33"/>
    <mergeCell ref="O33:Q33"/>
    <mergeCell ref="R33:S33"/>
    <mergeCell ref="A28:K28"/>
    <mergeCell ref="L28:N28"/>
    <mergeCell ref="O28:Q28"/>
    <mergeCell ref="R28:S28"/>
    <mergeCell ref="A29:K29"/>
    <mergeCell ref="L29:N29"/>
    <mergeCell ref="O29:Q29"/>
    <mergeCell ref="R29:T29"/>
    <mergeCell ref="O32:Q32"/>
    <mergeCell ref="R32:S32"/>
    <mergeCell ref="A32:N32"/>
    <mergeCell ref="R26:S26"/>
    <mergeCell ref="A27:B27"/>
    <mergeCell ref="C27:D27"/>
    <mergeCell ref="E27:G27"/>
    <mergeCell ref="H27:J27"/>
    <mergeCell ref="L27:N27"/>
    <mergeCell ref="O27:Q27"/>
    <mergeCell ref="R27:S27"/>
    <mergeCell ref="A26:B26"/>
    <mergeCell ref="C26:D26"/>
    <mergeCell ref="E26:G26"/>
    <mergeCell ref="H26:J26"/>
    <mergeCell ref="L26:N26"/>
    <mergeCell ref="O26:Q26"/>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A15:B15"/>
    <mergeCell ref="C15:D15"/>
    <mergeCell ref="E15:G15"/>
    <mergeCell ref="H15:J15"/>
    <mergeCell ref="L15:N15"/>
    <mergeCell ref="O15:Q15"/>
    <mergeCell ref="A12:T12"/>
    <mergeCell ref="A13:T13"/>
    <mergeCell ref="A14:B14"/>
    <mergeCell ref="C14:D14"/>
    <mergeCell ref="E14:G14"/>
    <mergeCell ref="H14:J14"/>
    <mergeCell ref="L14:N14"/>
    <mergeCell ref="O14:Q14"/>
    <mergeCell ref="R14:S15"/>
    <mergeCell ref="T14:T15"/>
    <mergeCell ref="A10:B10"/>
    <mergeCell ref="C10:J10"/>
    <mergeCell ref="K10:L10"/>
    <mergeCell ref="M10:T10"/>
    <mergeCell ref="A11:E11"/>
    <mergeCell ref="F11:T11"/>
    <mergeCell ref="K8:L8"/>
    <mergeCell ref="M8:P8"/>
    <mergeCell ref="R8:S8"/>
    <mergeCell ref="A9:B9"/>
    <mergeCell ref="C9:J9"/>
    <mergeCell ref="K9:L9"/>
    <mergeCell ref="M9:T9"/>
    <mergeCell ref="C8:J8"/>
    <mergeCell ref="A8:B8"/>
    <mergeCell ref="A4:T4"/>
    <mergeCell ref="A7:B7"/>
    <mergeCell ref="C7:J7"/>
    <mergeCell ref="K7:L7"/>
    <mergeCell ref="M7:P7"/>
    <mergeCell ref="R7:S7"/>
    <mergeCell ref="A2:C3"/>
    <mergeCell ref="E2:L3"/>
    <mergeCell ref="T2:T3"/>
  </mergeCells>
  <pageMargins left="0.7" right="0.7" top="0.78740157499999996" bottom="0.78740157499999996" header="0.3" footer="0.3"/>
  <pageSetup paperSize="9" scale="56" orientation="portrait" r:id="rId1"/>
  <headerFooter>
    <oddFooter xml:space="preserve">&amp;L&amp;7&amp;K9C9C9C© Copyright Sticos AS&amp;R&amp;7&amp;K9C9C9CUtskrift fra Sticos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28"/>
  <sheetViews>
    <sheetView showGridLines="0" workbookViewId="0"/>
  </sheetViews>
  <sheetFormatPr baseColWidth="10" defaultColWidth="11.42578125" defaultRowHeight="12.75" x14ac:dyDescent="0.2"/>
  <sheetData>
    <row r="2" spans="1:1" s="2" customFormat="1" ht="15" x14ac:dyDescent="0.25">
      <c r="A2" s="1" t="s">
        <v>59</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sheetProtection sheet="1" objects="1" scenarios="1"/>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772A9204FCF641A99F113CEAFFAD25" ma:contentTypeVersion="33" ma:contentTypeDescription="Opprett et nytt dokument." ma:contentTypeScope="" ma:versionID="09843cacd380a01b76c73b190fbaec3f">
  <xsd:schema xmlns:xsd="http://www.w3.org/2001/XMLSchema" xmlns:xs="http://www.w3.org/2001/XMLSchema" xmlns:p="http://schemas.microsoft.com/office/2006/metadata/properties" xmlns:ns2="46f418df-0ef2-4740-a3d2-686e410e5eb8" xmlns:ns3="90003b0e-6195-49db-9f86-5ac20524f707" targetNamespace="http://schemas.microsoft.com/office/2006/metadata/properties" ma:root="true" ma:fieldsID="f219b8b8b5eff3179983765d8d07ee77" ns2:_="" ns3:_="">
    <xsd:import namespace="46f418df-0ef2-4740-a3d2-686e410e5eb8"/>
    <xsd:import namespace="90003b0e-6195-49db-9f86-5ac20524f7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greement_x0020_type" minOccurs="0"/>
                <xsd:element ref="ns3:PrimeClassificationStatus" minOccurs="0"/>
                <xsd:element ref="ns3:PrimeClassificationStatusDetails" minOccurs="0"/>
                <xsd:element ref="ns3:PrimeLastClassified" minOccurs="0"/>
                <xsd:element ref="ns3:PrimeCorrectedByUser" minOccurs="0"/>
                <xsd:element ref="ns2:Termination_x0020_notice_x0020_period" minOccurs="0"/>
                <xsd:element ref="ns2:Annual_x0020_renegotiation_x0020_required" minOccurs="0"/>
                <xsd:element ref="ns2:Dokumenttype" minOccurs="0"/>
                <xsd:element ref="ns2:Opprettet_x0020_dato" minOccurs="0"/>
                <xsd:element ref="ns2:Status" minOccurs="0"/>
                <xsd:element ref="ns2:Filsammendrag" minOccurs="0"/>
                <xsd:element ref="ns2:Mappen_x0020_Innhold" minOccurs="0"/>
                <xsd:element ref="ns2:Incident_x0020_reported" minOccurs="0"/>
                <xsd:element ref="ns2:Actions_x0020_taken_x0020_summary" minOccurs="0"/>
                <xsd:element ref="ns2:External_x0020_authority_x0020_invol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418df-0ef2-4740-a3d2-686e410e5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6daacc5a-8341-486f-b4ea-fac074138d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greement_x0020_type" ma:index="26" nillable="true" ma:displayName="Agreement type" ma:internalName="Agreement_x0020_type">
      <xsd:simpleType>
        <xsd:restriction base="dms:Text"/>
      </xsd:simpleType>
    </xsd:element>
    <xsd:element name="Termination_x0020_notice_x0020_period" ma:index="31" nillable="true" ma:displayName="Termination notice period" ma:internalName="Termination_x0020_notice_x0020_period">
      <xsd:simpleType>
        <xsd:restriction base="dms:Number"/>
      </xsd:simpleType>
    </xsd:element>
    <xsd:element name="Annual_x0020_renegotiation_x0020_required" ma:index="32" nillable="true" ma:displayName="Annual renegotiation required" ma:internalName="Annual_x0020_renegotiation_x0020_required">
      <xsd:simpleType>
        <xsd:restriction base="dms:Boolean"/>
      </xsd:simpleType>
    </xsd:element>
    <xsd:element name="Dokumenttype" ma:index="33" nillable="true" ma:displayName="Dokumenttype" ma:internalName="Dokumenttype">
      <xsd:simpleType>
        <xsd:restriction base="dms:Text"/>
      </xsd:simpleType>
    </xsd:element>
    <xsd:element name="Opprettet_x0020_dato" ma:index="34" nillable="true" ma:displayName="Opprettet dato" ma:internalName="Opprettet_x0020_dato">
      <xsd:simpleType>
        <xsd:restriction base="dms:DateTime"/>
      </xsd:simpleType>
    </xsd:element>
    <xsd:element name="Status" ma:index="35" nillable="true" ma:displayName="Status" ma:internalName="Status">
      <xsd:simpleType>
        <xsd:restriction base="dms:Text"/>
      </xsd:simpleType>
    </xsd:element>
    <xsd:element name="Filsammendrag" ma:index="36" nillable="true" ma:displayName="Filsammendrag" ma:internalName="Filsammendrag">
      <xsd:simpleType>
        <xsd:restriction base="dms:Text"/>
      </xsd:simpleType>
    </xsd:element>
    <xsd:element name="Mappen_x0020_Innhold" ma:index="37" nillable="true" ma:displayName="Mappen Innhold" ma:internalName="Mappen_x0020_Innhold">
      <xsd:simpleType>
        <xsd:restriction base="dms:Text"/>
      </xsd:simpleType>
    </xsd:element>
    <xsd:element name="Incident_x0020_reported" ma:index="38" nillable="true" ma:displayName="Incident reported" ma:internalName="Incident_x0020_reported">
      <xsd:simpleType>
        <xsd:restriction base="dms:Boolean"/>
      </xsd:simpleType>
    </xsd:element>
    <xsd:element name="Actions_x0020_taken_x0020_summary" ma:index="39" nillable="true" ma:displayName="Actions taken summary" ma:internalName="Actions_x0020_taken_x0020_summary">
      <xsd:simpleType>
        <xsd:restriction base="dms:Text"/>
      </xsd:simpleType>
    </xsd:element>
    <xsd:element name="External_x0020_authority_x0020_involved" ma:index="40" nillable="true" ma:displayName="External authority involved" ma:internalName="External_x0020_authority_x0020_involve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03b0e-6195-49db-9f86-5ac20524f707"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9998848a-f0cd-40cb-85e0-128cea6e760b}" ma:internalName="TaxCatchAll" ma:showField="CatchAllData" ma:web="90003b0e-6195-49db-9f86-5ac20524f707">
      <xsd:complexType>
        <xsd:complexContent>
          <xsd:extension base="dms:MultiChoiceLookup">
            <xsd:sequence>
              <xsd:element name="Value" type="dms:Lookup" maxOccurs="unbounded" minOccurs="0" nillable="true"/>
            </xsd:sequence>
          </xsd:extension>
        </xsd:complexContent>
      </xsd:complexType>
    </xsd:element>
    <xsd:element name="PrimeClassificationStatus" ma:index="27" nillable="true" ma:displayName="Status for behandling" ma:internalName="PrimeClassificationStatus">
      <xsd:simpleType>
        <xsd:restriction base="dms:Text"/>
      </xsd:simpleType>
    </xsd:element>
    <xsd:element name="PrimeClassificationStatusDetails" ma:index="28" nillable="true" ma:displayName="Detaljer om behandling" ma:internalName="PrimeClassificationStatusDetails">
      <xsd:simpleType>
        <xsd:restriction base="dms:Note">
          <xsd:maxLength value="255"/>
        </xsd:restriction>
      </xsd:simpleType>
    </xsd:element>
    <xsd:element name="PrimeLastClassified" ma:index="29" nillable="true" ma:displayName="Behandlet" ma:internalName="PrimeLastClassified">
      <xsd:simpleType>
        <xsd:restriction base="dms:DateTime"/>
      </xsd:simpleType>
    </xsd:element>
    <xsd:element name="PrimeCorrectedByUser" ma:index="30" nillable="true" ma:displayName="Korrigert" ma:internalName="PrimeCorrectedByUs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003b0e-6195-49db-9f86-5ac20524f707" xsi:nil="true"/>
    <lcf76f155ced4ddcb4097134ff3c332f xmlns="46f418df-0ef2-4740-a3d2-686e410e5eb8">
      <Terms xmlns="http://schemas.microsoft.com/office/infopath/2007/PartnerControls"/>
    </lcf76f155ced4ddcb4097134ff3c332f>
    <Actions_x0020_taken_x0020_summary xmlns="46f418df-0ef2-4740-a3d2-686e410e5eb8" xsi:nil="true"/>
    <Annual_x0020_renegotiation_x0020_required xmlns="46f418df-0ef2-4740-a3d2-686e410e5eb8" xsi:nil="true"/>
    <Agreement_x0020_type xmlns="46f418df-0ef2-4740-a3d2-686e410e5eb8" xsi:nil="true"/>
    <Status xmlns="46f418df-0ef2-4740-a3d2-686e410e5eb8" xsi:nil="true"/>
    <Dokumenttype xmlns="46f418df-0ef2-4740-a3d2-686e410e5eb8" xsi:nil="true"/>
    <PrimeCorrectedByUser xmlns="90003b0e-6195-49db-9f86-5ac20524f707" xsi:nil="true"/>
    <Mappen_x0020_Innhold xmlns="46f418df-0ef2-4740-a3d2-686e410e5eb8" xsi:nil="true"/>
    <Incident_x0020_reported xmlns="46f418df-0ef2-4740-a3d2-686e410e5eb8" xsi:nil="true"/>
    <Filsammendrag xmlns="46f418df-0ef2-4740-a3d2-686e410e5eb8" xsi:nil="true"/>
    <PrimeClassificationStatus xmlns="90003b0e-6195-49db-9f86-5ac20524f707" xsi:nil="true"/>
    <Termination_x0020_notice_x0020_period xmlns="46f418df-0ef2-4740-a3d2-686e410e5eb8" xsi:nil="true"/>
    <Opprettet_x0020_dato xmlns="46f418df-0ef2-4740-a3d2-686e410e5eb8" xsi:nil="true"/>
    <External_x0020_authority_x0020_involved xmlns="46f418df-0ef2-4740-a3d2-686e410e5eb8" xsi:nil="true"/>
    <PrimeClassificationStatusDetails xmlns="90003b0e-6195-49db-9f86-5ac20524f707" xsi:nil="true"/>
    <PrimeLastClassified xmlns="90003b0e-6195-49db-9f86-5ac20524f7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580F9-5A88-4AD8-9010-5C8EAD943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418df-0ef2-4740-a3d2-686e410e5eb8"/>
    <ds:schemaRef ds:uri="90003b0e-6195-49db-9f86-5ac20524f7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DB7B98-68FF-4CD7-BBAC-A34ACF192377}">
  <ds:schemaRefs>
    <ds:schemaRef ds:uri="http://schemas.microsoft.com/office/2006/metadata/properties"/>
    <ds:schemaRef ds:uri="http://schemas.microsoft.com/office/infopath/2007/PartnerControls"/>
    <ds:schemaRef ds:uri="90003b0e-6195-49db-9f86-5ac20524f707"/>
    <ds:schemaRef ds:uri="46f418df-0ef2-4740-a3d2-686e410e5eb8"/>
  </ds:schemaRefs>
</ds:datastoreItem>
</file>

<file path=customXml/itemProps3.xml><?xml version="1.0" encoding="utf-8"?>
<ds:datastoreItem xmlns:ds="http://schemas.openxmlformats.org/officeDocument/2006/customXml" ds:itemID="{6007F2B5-1773-47B8-86D5-81BC2060EF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2026</vt:lpstr>
      <vt:lpstr>Info</vt:lpstr>
      <vt:lpstr>'2026'!KundeNavn</vt:lpstr>
      <vt:lpstr>'2026'!Utskriftsområde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 User Name</dc:creator>
  <cp:keywords/>
  <dc:description/>
  <cp:lastModifiedBy>Marianne Charlotte Bay Johannesen</cp:lastModifiedBy>
  <cp:revision/>
  <dcterms:created xsi:type="dcterms:W3CDTF">2010-12-10T08:56:00Z</dcterms:created>
  <dcterms:modified xsi:type="dcterms:W3CDTF">2026-01-03T09:18:23Z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0x0101008D772A9204FCF641A99F113CEAFFAD25</vt:lpwstr>
  </property>
  <property fmtid="{D5CDD505-2E9C-101B-9397-08002B2CF9AE}" pid="3" name="MediaServiceImageTags">
    <vt:lpwstr/>
  </property>
</Properties>
</file>